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1340" windowHeight="5520" tabRatio="901" activeTab="0"/>
  </bookViews>
  <sheets>
    <sheet name="Documentation" sheetId="1" r:id="rId1"/>
    <sheet name="a.Gen Notes" sheetId="2" r:id="rId2"/>
    <sheet name="b.Philpott 94Real GDP" sheetId="3" r:id="rId3"/>
    <sheet name="c.Philpott 99RealGDPB" sheetId="4" r:id="rId4"/>
    <sheet name="d.Philpott 99RealGDP A" sheetId="5" r:id="rId5"/>
    <sheet name="e.Philpott94RealGO" sheetId="6" r:id="rId6"/>
    <sheet name="f.Philpott94Nom GO" sheetId="7" r:id="rId7"/>
    <sheet name="g.Philpott94 Nom Net Output" sheetId="8" r:id="rId8"/>
    <sheet name="h.Int Consumption" sheetId="9" r:id="rId9"/>
    <sheet name="i.Philpott94Nom GCF" sheetId="10" r:id="rId10"/>
    <sheet name="j.Philpott99 Nom GCF" sheetId="11" r:id="rId11"/>
    <sheet name="k.Philpott94 Real GCF" sheetId="12" r:id="rId12"/>
    <sheet name="l. Philpott99 Real GCF" sheetId="13" r:id="rId13"/>
    <sheet name="m.Philpott94 Real Gross Cap St" sheetId="14" r:id="rId14"/>
    <sheet name="n.Philpott99RealGross Cap St" sheetId="15" r:id="rId15"/>
    <sheet name="o.Philpott94RealNetCapSt" sheetId="16" r:id="rId16"/>
    <sheet name="p.Philpott99RealNetCapSt" sheetId="17" r:id="rId17"/>
    <sheet name="q.Philpott94Emp FTEs" sheetId="18" r:id="rId18"/>
    <sheet name="r.Philpott99Emp FTEs" sheetId="19" r:id="rId19"/>
  </sheets>
  <definedNames/>
  <calcPr fullCalcOnLoad="1"/>
</workbook>
</file>

<file path=xl/sharedStrings.xml><?xml version="1.0" encoding="utf-8"?>
<sst xmlns="http://schemas.openxmlformats.org/spreadsheetml/2006/main" count="2324" uniqueCount="279">
  <si>
    <t>Begin of</t>
  </si>
  <si>
    <t>March year</t>
  </si>
  <si>
    <t>Agriculture</t>
  </si>
  <si>
    <t>Fishing and hunting</t>
  </si>
  <si>
    <t>Forestry and logging</t>
  </si>
  <si>
    <t>Mining and quarrying</t>
  </si>
  <si>
    <t>Food, beverage and tobacco</t>
  </si>
  <si>
    <t>Wood and wood products</t>
  </si>
  <si>
    <t>Paper products, printing and publishing</t>
  </si>
  <si>
    <t>Basic metal industries</t>
  </si>
  <si>
    <t>Textiles, apparel and leather</t>
  </si>
  <si>
    <t>Chemicals, petroleum, rubber and plastics</t>
  </si>
  <si>
    <t>Non metallic mineral products</t>
  </si>
  <si>
    <t>Machinery and metal products</t>
  </si>
  <si>
    <t>Other manufacturing</t>
  </si>
  <si>
    <t>Electricity, gas and water</t>
  </si>
  <si>
    <t>Building and construction</t>
  </si>
  <si>
    <t>Trade, restaurants and hotels</t>
  </si>
  <si>
    <t>Transport and storage</t>
  </si>
  <si>
    <t>Communications</t>
  </si>
  <si>
    <t>Finance, insurance, real estate, and business services</t>
  </si>
  <si>
    <t>Community, social and personal services</t>
  </si>
  <si>
    <t>Ownership of owner occupied dwellings</t>
  </si>
  <si>
    <t>Government (non-market services)</t>
  </si>
  <si>
    <t>Total</t>
  </si>
  <si>
    <t>$ million</t>
  </si>
  <si>
    <t>1949/50</t>
  </si>
  <si>
    <t>1950/51</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</si>
  <si>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</si>
  <si>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</si>
  <si>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</si>
  <si>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</si>
  <si>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</si>
  <si>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</si>
  <si>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</si>
  <si>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</si>
  <si>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</si>
  <si>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</si>
  <si>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</si>
  <si>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</si>
  <si>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</si>
  <si>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</si>
  <si>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</si>
  <si>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</si>
  <si>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</si>
  <si>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</si>
  <si>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</si>
  <si>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</si>
  <si>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</si>
  <si>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</si>
  <si>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</si>
  <si>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</si>
  <si>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</si>
  <si>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</si>
  <si>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</si>
  <si>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</si>
  <si>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</si>
  <si>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</si>
  <si>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</si>
  <si>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</si>
  <si>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</si>
  <si>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</si>
  <si>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</si>
  <si>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</si>
  <si>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</si>
  <si>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</si>
  <si>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</si>
  <si>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</si>
  <si>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</si>
  <si>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</si>
  <si>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</si>
  <si>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</si>
  <si>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</si>
  <si>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</si>
  <si>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</si>
  <si>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</si>
  <si>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1999/2000</t>
  </si>
  <si>
    <t>2000/2001</t>
  </si>
  <si>
    <t>2001/2002</t>
  </si>
  <si>
    <t>(000)</t>
  </si>
  <si>
    <t>March Year</t>
  </si>
  <si>
    <t>Nominal Gross Output</t>
  </si>
  <si>
    <t>$m</t>
  </si>
  <si>
    <t>Machinery, metal products and other manufacturing</t>
  </si>
  <si>
    <t>Nominal Industry (Bank Service Charge)</t>
  </si>
  <si>
    <t>1982/83 $m</t>
  </si>
  <si>
    <t>Real Gross Output</t>
  </si>
  <si>
    <t>Nominal Net Output</t>
  </si>
  <si>
    <t>Gross Capital Stock</t>
  </si>
  <si>
    <t>FTE Employment</t>
  </si>
  <si>
    <t>Net Capital Stock</t>
  </si>
  <si>
    <t>For methodologies see source notes</t>
  </si>
  <si>
    <t>Real GDP</t>
  </si>
  <si>
    <t>1991/92 $m</t>
  </si>
  <si>
    <t>Unallocated</t>
  </si>
  <si>
    <t>Total including unallocated</t>
  </si>
  <si>
    <t>Machinery and metal products and Other manufacturing</t>
  </si>
  <si>
    <t>Gross Capital Form.</t>
  </si>
  <si>
    <t xml:space="preserve">                                                                       Statistics NZ Revised data 2005 ex `GDP Breakdown.xls' file</t>
  </si>
  <si>
    <t>fbt</t>
  </si>
  <si>
    <t>wwp</t>
  </si>
  <si>
    <t>ppp</t>
  </si>
  <si>
    <t>text</t>
  </si>
  <si>
    <t>chem</t>
  </si>
  <si>
    <t>mach</t>
  </si>
  <si>
    <t>egw</t>
  </si>
  <si>
    <t>bc</t>
  </si>
  <si>
    <t>trh</t>
  </si>
  <si>
    <t>ts</t>
  </si>
  <si>
    <t>comm</t>
  </si>
  <si>
    <t>fin</t>
  </si>
  <si>
    <t>soc</t>
  </si>
  <si>
    <t>oo</t>
  </si>
  <si>
    <t>gov</t>
  </si>
  <si>
    <t>1998-99 to 2001-02 drawn from HLFS by Stats for R Johnson. Reference is ANZSIC paper.</t>
  </si>
  <si>
    <t>See RHS columns</t>
  </si>
  <si>
    <t>Johnson Update</t>
  </si>
  <si>
    <t>1.08.05</t>
  </si>
  <si>
    <t>other</t>
  </si>
  <si>
    <t>unallocated</t>
  </si>
  <si>
    <t>total</t>
  </si>
  <si>
    <t xml:space="preserve">NB Industries may vary more than the aggregate </t>
  </si>
  <si>
    <t>$82-83</t>
  </si>
  <si>
    <t>agr</t>
  </si>
  <si>
    <t>fish</t>
  </si>
  <si>
    <t>forestry</t>
  </si>
  <si>
    <t>mining</t>
  </si>
  <si>
    <t>nmettallics</t>
  </si>
  <si>
    <t>bmetals</t>
  </si>
  <si>
    <t xml:space="preserve">Notes: Stats 1995-96 price base data on an ANZSIC basis was first converted to a NZSIC basis and then deflated by the price ratio of 1987-88 Philpott  industry value to that of Stats industry value. </t>
  </si>
  <si>
    <t>previous total GDP in Philpott (1999).</t>
  </si>
  <si>
    <t>nmetallics</t>
  </si>
  <si>
    <t>govt</t>
  </si>
  <si>
    <t>Philpott totals</t>
  </si>
  <si>
    <t xml:space="preserve">    1990-91</t>
  </si>
  <si>
    <t xml:space="preserve">    1989-90</t>
  </si>
  <si>
    <t xml:space="preserve">    1988-89</t>
  </si>
  <si>
    <t xml:space="preserve">    1987-88</t>
  </si>
  <si>
    <t xml:space="preserve">    1986-87</t>
  </si>
  <si>
    <t>86-87</t>
  </si>
  <si>
    <t>Transport&amp;Storage</t>
  </si>
  <si>
    <t>Total All Groups</t>
  </si>
  <si>
    <t>2. Nominal GCF deflated across all industries by the Capital Goods Price Index.</t>
  </si>
  <si>
    <t>3. Starting stock in 1986-87 as per Philpott (1994) Table 18.</t>
  </si>
  <si>
    <t>4. Industry depreciation rate as per implicit depreciation in 1990-91.</t>
  </si>
  <si>
    <t>5. Source `Philpott Base.xls'.</t>
  </si>
  <si>
    <t>sum</t>
  </si>
  <si>
    <t>3. Starting stock in 1986-87 as per Philpott (1995) Appendix Table 3..</t>
  </si>
  <si>
    <t>1. Statistics information on nominal GCF from 1987-88 to 2001-02. Previously Philpott had used NZIER estimates of nominal GCF.</t>
  </si>
  <si>
    <t>2002/03</t>
  </si>
  <si>
    <t>Agr</t>
  </si>
  <si>
    <t>Fish</t>
  </si>
  <si>
    <t>Forestry</t>
  </si>
  <si>
    <t>Mining</t>
  </si>
  <si>
    <t>FBT</t>
  </si>
  <si>
    <t>WW</t>
  </si>
  <si>
    <t>PPP</t>
  </si>
  <si>
    <t>BaseMetal</t>
  </si>
  <si>
    <t>Textiles</t>
  </si>
  <si>
    <t>Chemicals</t>
  </si>
  <si>
    <t>Non-metallics</t>
  </si>
  <si>
    <t>Mach</t>
  </si>
  <si>
    <t>Other</t>
  </si>
  <si>
    <t>EGW</t>
  </si>
  <si>
    <t>BC</t>
  </si>
  <si>
    <t>TRH</t>
  </si>
  <si>
    <t>T&amp;S</t>
  </si>
  <si>
    <t>Commun</t>
  </si>
  <si>
    <t>Finance</t>
  </si>
  <si>
    <t>Comm'ty</t>
  </si>
  <si>
    <t>OO</t>
  </si>
  <si>
    <t>GOVT</t>
  </si>
  <si>
    <t>Johnson update. See Notes below.</t>
  </si>
  <si>
    <t>Old Philpott</t>
  </si>
  <si>
    <t>Notes:</t>
  </si>
  <si>
    <t>values</t>
  </si>
  <si>
    <t>Sum</t>
  </si>
  <si>
    <t>WWP</t>
  </si>
  <si>
    <t>Base Metals</t>
  </si>
  <si>
    <t>NonMetallics</t>
  </si>
  <si>
    <t>Govt</t>
  </si>
  <si>
    <t>Yr ending</t>
  </si>
  <si>
    <t>77-78</t>
  </si>
  <si>
    <t>Fishing</t>
  </si>
  <si>
    <t>Forestry&amp;Logging</t>
  </si>
  <si>
    <t>Food Beverages Tobacco</t>
  </si>
  <si>
    <t>Wood and wood prods</t>
  </si>
  <si>
    <t>Paper Prods Printing Publishing</t>
  </si>
  <si>
    <t>ChemPetroleumRubberPlastics</t>
  </si>
  <si>
    <t>Non-metallicMin prods</t>
  </si>
  <si>
    <t>BaseMetal industry</t>
  </si>
  <si>
    <t>Machinery&amp;Metal products</t>
  </si>
  <si>
    <t>Included in Mach 1977-78 to 1986-87</t>
  </si>
  <si>
    <t>Electricity Gas and water</t>
  </si>
  <si>
    <t>Construction</t>
  </si>
  <si>
    <t>TradeRestaurantsHotels</t>
  </si>
  <si>
    <t>Ins&amp;FinanceBus&amp;Real Estate</t>
  </si>
  <si>
    <t>CommunitySocial&amp;Personal</t>
  </si>
  <si>
    <t>Owner-Occupied dwellings</t>
  </si>
  <si>
    <t>Government central&amp;Local</t>
  </si>
  <si>
    <t>Service Charge</t>
  </si>
  <si>
    <t>Wood and Wood Prods</t>
  </si>
  <si>
    <t>Old Philpott Estimate</t>
  </si>
  <si>
    <t>na</t>
  </si>
  <si>
    <t>1. The Philpott nominal data is consistent with the Statistics data and coincides around 1990-91.</t>
  </si>
  <si>
    <t>1.Intermediate Consumption at Current prices NZSIC consistent; 1977-78 to 1986-87 from Philpott(1994); 1986-87 onwards from Stats file `GDP Breakdown.xls'. ANZSIC converted to NZSIC.</t>
  </si>
  <si>
    <t>2.Intermediate Consumption NZSIC basis at 1982-83 prices 1977-78 to 2001-02 deflating Philpott's and Stat's Nominals by PPI-Inputs for each industry.</t>
  </si>
  <si>
    <t>2. The Statistics data has been converted from ANZSIC to NZSIC according to the GDP concordances in 1987-88.(`GDP Breakdown.xls' file).</t>
  </si>
  <si>
    <t>4. The result is to increase the level of real inputs by 6-10 per cent over that estimated by Philpott.</t>
  </si>
  <si>
    <t>5. Philpott first  estimated Real Gross Output as proportional to changes in Real GDP in each industry. He then found Real IC by difference.</t>
  </si>
  <si>
    <t>3. The reals have been estimated by deflating the nominals by the PPI-Inputs indexes for each industry as at the Dec Quarter. Prior to 1980 we use the General Price index by Industry.</t>
  </si>
  <si>
    <t>6. The next step would be to add this Real IC to Real GDP to find an alternative measure of Real Gross output from that of Philpott.</t>
  </si>
  <si>
    <t>7. Statistics (Nick Treadgold) advise against this procedure unless a measure of real gross output was urgently needed. He points</t>
  </si>
  <si>
    <t>out that there is no internal consistency in this methodology (by reconciling all three of GO, GDP, and IC in one balanced table)</t>
  </si>
  <si>
    <t>8. In RPEP Paper 265 (1994) Philpott presents nominal intermediate consumption and real (on his basis) intermediate consumption for each NZSIC industry for the period 1959/60 to 1990-91(not included in this excel file).</t>
  </si>
  <si>
    <t>Note: Real Capital Formation is in the appropriate Worksheet.</t>
  </si>
  <si>
    <t>Text</t>
  </si>
  <si>
    <t>Chem</t>
  </si>
  <si>
    <t>Non-M</t>
  </si>
  <si>
    <t>Personal</t>
  </si>
  <si>
    <t>OOD</t>
  </si>
  <si>
    <t>Wood</t>
  </si>
  <si>
    <t>Paper</t>
  </si>
  <si>
    <t>Basic M</t>
  </si>
  <si>
    <t>Philpott</t>
  </si>
  <si>
    <t>Statistics New Zealand Updates</t>
  </si>
  <si>
    <t>Nominals deflated by the All Groups Capital Goods Price Index</t>
  </si>
  <si>
    <t>Bmetal</t>
  </si>
  <si>
    <t>NonM</t>
  </si>
  <si>
    <t>Philpott(1999)</t>
  </si>
  <si>
    <t>Worksheet I</t>
  </si>
  <si>
    <t>Worksheet L</t>
  </si>
  <si>
    <t>aa</t>
  </si>
  <si>
    <t>Dataset</t>
  </si>
  <si>
    <t>Name</t>
  </si>
  <si>
    <t>Macroeconomic and Industry measures</t>
  </si>
  <si>
    <t>File Name</t>
  </si>
  <si>
    <t>Philpott Database.xls</t>
  </si>
  <si>
    <t>Project</t>
  </si>
  <si>
    <t>Database</t>
  </si>
  <si>
    <t>Description</t>
  </si>
  <si>
    <t>Abstract</t>
  </si>
  <si>
    <t>Geographic extent</t>
  </si>
  <si>
    <t>New Zealand national level</t>
  </si>
  <si>
    <t>Custodian</t>
  </si>
  <si>
    <t>Robin Johnson</t>
  </si>
  <si>
    <t>Contact Position</t>
  </si>
  <si>
    <t>Phone</t>
  </si>
  <si>
    <t>Email</t>
  </si>
  <si>
    <t>johnsonr1@paradise.net.nz</t>
  </si>
  <si>
    <t>Motu Contact</t>
  </si>
  <si>
    <t>Yun Liang</t>
  </si>
  <si>
    <t>yun.liang@motu.org.nz</t>
  </si>
  <si>
    <t>Data currency</t>
  </si>
  <si>
    <t>Beginning date</t>
  </si>
  <si>
    <t>Ending date</t>
  </si>
  <si>
    <t>Frequency</t>
  </si>
  <si>
    <t>Access</t>
  </si>
  <si>
    <t>File format</t>
  </si>
  <si>
    <t>Excel</t>
  </si>
  <si>
    <t>File type</t>
  </si>
  <si>
    <t>Flat</t>
  </si>
  <si>
    <t>Confidentiality constraints</t>
  </si>
  <si>
    <t>Free</t>
  </si>
  <si>
    <t>Statistics</t>
  </si>
  <si>
    <t>Number of observations</t>
  </si>
  <si>
    <t>Number of variables</t>
  </si>
  <si>
    <t>File creation</t>
  </si>
  <si>
    <t>Author</t>
  </si>
  <si>
    <t>Paul O'Connell</t>
  </si>
  <si>
    <t>Contact details</t>
  </si>
  <si>
    <t>paul.oconnell@treasury.govt.nz</t>
  </si>
  <si>
    <t>Software used to produce file</t>
  </si>
  <si>
    <t>Associated programme(s)</t>
  </si>
  <si>
    <t>Source tables</t>
  </si>
  <si>
    <t>Notes</t>
  </si>
  <si>
    <t>Please acknowledge Motu and Robin Johnson, Brain Philpott, Paul O'Connell, Victoria University of Wellington, Ministry of Research, Science &amp; Technology, Statistics New Zealand and the Treasury when using any variables from the data.</t>
  </si>
  <si>
    <t>This data has been compiled with the intention of being used for research purposes. If you are intending to use any for commercial purposes, you will need to contact the original source(s) and the author of the data. While Motu has endeavored to ensure the accuracy of the data and documentation, neither Motu nor the original source(s) accept liability for any errors or omissions.</t>
  </si>
  <si>
    <t>This Archive contains the Data Sets collected by Professor Bryan Philpott of the Economics Department, Victoria University, Wellington in the 1970s and 1980s. The data are macroeconomic and industry measures of the economy like GDP, Employment, and Capital Stocks for the period 1959-1998, when they were last up-dated by Professor Philpott. The tables are set out in the NZ Standard Industrial Classification system (NZSIC) and new data is converted from the more modern ANZSIC system currently in use. Certain tables have been up-dated to 2002 by R Johnson on an NZSIC basis.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</si>
</sst>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yyyy"/>
    <numFmt numFmtId="167" formatCode="&quot;Yes&quot;;&quot;Yes&quot;;&quot;No&quot;"/>
    <numFmt numFmtId="168" formatCode="&quot;True&quot;;&quot;True&quot;;&quot;False&quot;"/>
    <numFmt numFmtId="169" formatCode="&quot;On&quot;;&quot;On&quot;;&quot;Off&quot;"/>
    <numFmt numFmtId="170" formatCode="00000"/>
  </numFmts>
  <fonts count="11">
    <font>
      <sz val="10"/>
      <name val="Arial"/>
      <family val="0"/>
    </font>
    <font>
      <b/>
      <sz val="10"/>
      <name val="Arial"/>
      <family val="2"/>
    </font>
    <font>
      <u val="single"/>
      <sz val="10"/>
      <color indexed="12"/>
      <name val="Arial"/>
      <family val="0"/>
    </font>
    <font>
      <sz val="8"/>
      <name val="Arial"/>
      <family val="2"/>
    </font>
    <font>
      <u val="single"/>
      <sz val="10"/>
      <color indexed="36"/>
      <name val="Arial"/>
      <family val="0"/>
    </font>
    <font>
      <b/>
      <sz val="8"/>
      <name val="Arial"/>
      <family val="2"/>
    </font>
    <font>
      <sz val="10"/>
      <name val="Verdana"/>
      <family val="2"/>
    </font>
    <font>
      <sz val="8"/>
      <color indexed="12"/>
      <name val="Wingdings"/>
      <family val="0"/>
    </font>
    <font>
      <sz val="8"/>
      <color indexed="21"/>
      <name val="Wingdings"/>
      <family val="0"/>
    </font>
    <font>
      <sz val="7.5"/>
      <name val="Verdana"/>
      <family val="2"/>
    </font>
    <font>
      <sz val="8"/>
      <color indexed="18"/>
      <name val="Wingdings"/>
      <family val="0"/>
    </font>
  </fonts>
  <fills count="3">
    <fill>
      <patternFill/>
    </fill>
    <fill>
      <patternFill patternType="gray125"/>
    </fill>
    <fill>
      <patternFill patternType="solid">
        <fgColor indexed="22"/>
        <bgColor indexed="64"/>
      </patternFill>
    </fill>
  </fills>
  <borders count="9">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0" fillId="0" borderId="0" xfId="0" applyAlignment="1">
      <alignment horizontal="center"/>
    </xf>
    <xf numFmtId="17" fontId="0" fillId="0" borderId="0" xfId="0" applyNumberForma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Alignment="1">
      <alignment horizontal="left"/>
    </xf>
    <xf numFmtId="164" fontId="0" fillId="0" borderId="0" xfId="0" applyNumberFormat="1" applyFont="1" applyAlignment="1">
      <alignment horizontal="center"/>
    </xf>
    <xf numFmtId="0" fontId="2" fillId="0" borderId="0" xfId="20" applyAlignment="1">
      <alignment horizontal="center"/>
    </xf>
    <xf numFmtId="0" fontId="0" fillId="0" borderId="1" xfId="0" applyBorder="1" applyAlignment="1">
      <alignment horizontal="center"/>
    </xf>
    <xf numFmtId="0" fontId="1" fillId="0" borderId="1" xfId="0" applyFont="1" applyBorder="1" applyAlignment="1">
      <alignment horizontal="center"/>
    </xf>
    <xf numFmtId="0" fontId="1" fillId="0" borderId="0" xfId="0" applyFont="1" applyAlignment="1">
      <alignment/>
    </xf>
    <xf numFmtId="17" fontId="0" fillId="0" borderId="0" xfId="0" applyNumberFormat="1" applyBorder="1" applyAlignment="1">
      <alignment horizontal="center"/>
    </xf>
    <xf numFmtId="17" fontId="0" fillId="0" borderId="2" xfId="0" applyNumberFormat="1" applyBorder="1" applyAlignment="1">
      <alignment horizontal="center"/>
    </xf>
    <xf numFmtId="3" fontId="0" fillId="0" borderId="0" xfId="0" applyNumberFormat="1" applyAlignment="1">
      <alignment/>
    </xf>
    <xf numFmtId="3" fontId="1" fillId="0" borderId="0" xfId="0" applyNumberFormat="1" applyFont="1" applyAlignment="1">
      <alignment/>
    </xf>
    <xf numFmtId="165" fontId="0" fillId="0" borderId="0" xfId="0" applyNumberFormat="1" applyAlignment="1">
      <alignment/>
    </xf>
    <xf numFmtId="165" fontId="1" fillId="0" borderId="0" xfId="0" applyNumberFormat="1" applyFont="1" applyAlignment="1">
      <alignment/>
    </xf>
    <xf numFmtId="3" fontId="0" fillId="0" borderId="2" xfId="0" applyNumberFormat="1" applyBorder="1" applyAlignment="1">
      <alignment/>
    </xf>
    <xf numFmtId="3" fontId="1" fillId="0" borderId="2" xfId="0" applyNumberFormat="1" applyFont="1" applyBorder="1" applyAlignment="1">
      <alignment/>
    </xf>
    <xf numFmtId="0" fontId="1" fillId="0" borderId="1" xfId="0" applyFont="1" applyFill="1" applyBorder="1" applyAlignment="1">
      <alignment horizontal="center"/>
    </xf>
    <xf numFmtId="165" fontId="0" fillId="0" borderId="2" xfId="0" applyNumberFormat="1" applyBorder="1" applyAlignment="1">
      <alignment/>
    </xf>
    <xf numFmtId="165" fontId="1" fillId="0" borderId="2" xfId="0" applyNumberFormat="1" applyFont="1" applyBorder="1" applyAlignment="1">
      <alignment/>
    </xf>
    <xf numFmtId="164" fontId="3" fillId="0" borderId="0" xfId="0" applyNumberFormat="1" applyFont="1" applyAlignment="1">
      <alignment horizontal="center"/>
    </xf>
    <xf numFmtId="164" fontId="0" fillId="0" borderId="1" xfId="0" applyNumberFormat="1" applyBorder="1" applyAlignment="1" quotePrefix="1">
      <alignment horizontal="center"/>
    </xf>
    <xf numFmtId="164" fontId="5" fillId="0" borderId="0" xfId="0" applyNumberFormat="1" applyFont="1" applyAlignment="1">
      <alignment horizontal="center"/>
    </xf>
    <xf numFmtId="164" fontId="1" fillId="0" borderId="1" xfId="0" applyNumberFormat="1" applyFont="1" applyBorder="1" applyAlignment="1" quotePrefix="1">
      <alignment horizontal="center"/>
    </xf>
    <xf numFmtId="0" fontId="1" fillId="0" borderId="0" xfId="0" applyFont="1" applyAlignment="1">
      <alignment horizontal="center"/>
    </xf>
    <xf numFmtId="164" fontId="1" fillId="0" borderId="0" xfId="0" applyNumberFormat="1" applyFont="1" applyAlignment="1">
      <alignment horizontal="center"/>
    </xf>
    <xf numFmtId="0" fontId="0" fillId="0" borderId="3" xfId="0" applyBorder="1" applyAlignment="1">
      <alignment horizontal="center"/>
    </xf>
    <xf numFmtId="3" fontId="0" fillId="0" borderId="0" xfId="0" applyNumberFormat="1" applyFill="1" applyBorder="1" applyAlignment="1">
      <alignment/>
    </xf>
    <xf numFmtId="3" fontId="0" fillId="0" borderId="0" xfId="0" applyNumberFormat="1" applyBorder="1" applyAlignment="1">
      <alignment/>
    </xf>
    <xf numFmtId="165" fontId="1" fillId="0" borderId="0" xfId="0" applyNumberFormat="1" applyFont="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5" fillId="0" borderId="1" xfId="0" applyFont="1" applyBorder="1" applyAlignment="1">
      <alignment horizontal="center"/>
    </xf>
    <xf numFmtId="164" fontId="0" fillId="0" borderId="0" xfId="0" applyNumberFormat="1" applyBorder="1" applyAlignment="1">
      <alignment horizontal="center"/>
    </xf>
    <xf numFmtId="0" fontId="0" fillId="0" borderId="0" xfId="0" applyBorder="1" applyAlignment="1">
      <alignment horizontal="center"/>
    </xf>
    <xf numFmtId="164" fontId="0" fillId="0" borderId="2" xfId="0" applyNumberFormat="1" applyBorder="1" applyAlignment="1">
      <alignment horizontal="center"/>
    </xf>
    <xf numFmtId="0" fontId="0" fillId="0" borderId="2" xfId="0" applyBorder="1" applyAlignment="1">
      <alignment horizontal="center"/>
    </xf>
    <xf numFmtId="164" fontId="1" fillId="0" borderId="2" xfId="0" applyNumberFormat="1" applyFont="1" applyBorder="1" applyAlignment="1">
      <alignment horizontal="center"/>
    </xf>
    <xf numFmtId="165" fontId="0" fillId="0" borderId="2" xfId="0" applyNumberFormat="1" applyBorder="1" applyAlignment="1">
      <alignment horizontal="center"/>
    </xf>
    <xf numFmtId="165" fontId="1" fillId="0" borderId="2" xfId="0" applyNumberFormat="1" applyFont="1" applyBorder="1" applyAlignment="1">
      <alignment horizontal="center"/>
    </xf>
    <xf numFmtId="3" fontId="0" fillId="0" borderId="2" xfId="0" applyNumberFormat="1" applyFill="1" applyBorder="1" applyAlignment="1">
      <alignment/>
    </xf>
    <xf numFmtId="0" fontId="5" fillId="0" borderId="0" xfId="0" applyFont="1" applyAlignment="1">
      <alignment horizontal="center"/>
    </xf>
    <xf numFmtId="164" fontId="0" fillId="0" borderId="1" xfId="0" applyNumberFormat="1" applyBorder="1" applyAlignment="1">
      <alignment horizontal="center"/>
    </xf>
    <xf numFmtId="164" fontId="1" fillId="0" borderId="1" xfId="0" applyNumberFormat="1" applyFont="1" applyBorder="1" applyAlignment="1">
      <alignment horizontal="center"/>
    </xf>
    <xf numFmtId="0" fontId="0" fillId="0" borderId="0" xfId="0" applyFill="1" applyAlignment="1">
      <alignment/>
    </xf>
    <xf numFmtId="0" fontId="0" fillId="0" borderId="0" xfId="0" applyFont="1" applyAlignment="1">
      <alignment/>
    </xf>
    <xf numFmtId="165" fontId="0" fillId="0" borderId="0" xfId="0" applyNumberFormat="1" applyFont="1" applyAlignment="1">
      <alignment/>
    </xf>
    <xf numFmtId="0" fontId="0" fillId="0" borderId="0" xfId="0" applyFont="1" applyFill="1" applyBorder="1" applyAlignment="1">
      <alignment/>
    </xf>
    <xf numFmtId="165" fontId="0" fillId="0" borderId="0" xfId="0" applyNumberFormat="1" applyFont="1" applyFill="1" applyBorder="1" applyAlignment="1">
      <alignment/>
    </xf>
    <xf numFmtId="165" fontId="0" fillId="0" borderId="2" xfId="0" applyNumberFormat="1" applyFont="1" applyBorder="1" applyAlignment="1">
      <alignment/>
    </xf>
    <xf numFmtId="165" fontId="0" fillId="0" borderId="2" xfId="0" applyNumberFormat="1" applyFont="1" applyFill="1" applyBorder="1" applyAlignment="1">
      <alignment/>
    </xf>
    <xf numFmtId="0" fontId="0" fillId="0" borderId="2" xfId="0" applyBorder="1" applyAlignment="1">
      <alignment/>
    </xf>
    <xf numFmtId="0" fontId="1" fillId="0" borderId="2" xfId="0" applyFont="1" applyBorder="1" applyAlignment="1">
      <alignment/>
    </xf>
    <xf numFmtId="17" fontId="0" fillId="0" borderId="0" xfId="0" applyNumberFormat="1" applyFill="1" applyBorder="1" applyAlignment="1">
      <alignment horizontal="center"/>
    </xf>
    <xf numFmtId="0" fontId="0" fillId="0" borderId="0" xfId="0" applyNumberFormat="1" applyAlignment="1">
      <alignment/>
    </xf>
    <xf numFmtId="164" fontId="0" fillId="0" borderId="0" xfId="0" applyNumberFormat="1" applyAlignment="1">
      <alignment/>
    </xf>
    <xf numFmtId="3" fontId="0" fillId="0" borderId="0" xfId="0" applyNumberFormat="1" applyFont="1" applyAlignment="1">
      <alignment/>
    </xf>
    <xf numFmtId="3" fontId="0" fillId="0" borderId="2" xfId="0" applyNumberFormat="1" applyFont="1" applyBorder="1" applyAlignment="1">
      <alignment/>
    </xf>
    <xf numFmtId="0" fontId="1" fillId="2" borderId="4" xfId="0" applyFont="1" applyFill="1" applyBorder="1" applyAlignment="1">
      <alignment vertical="top" wrapText="1"/>
    </xf>
    <xf numFmtId="0" fontId="0" fillId="0" borderId="5" xfId="0" applyFont="1" applyBorder="1" applyAlignment="1">
      <alignment horizontal="left" wrapText="1"/>
    </xf>
    <xf numFmtId="0" fontId="1" fillId="0" borderId="4" xfId="0" applyFont="1" applyBorder="1" applyAlignment="1">
      <alignment horizontal="left" vertical="top" wrapText="1" indent="1"/>
    </xf>
    <xf numFmtId="0" fontId="1" fillId="0" borderId="0" xfId="0" applyFont="1" applyAlignment="1">
      <alignment horizontal="left" indent="1"/>
    </xf>
    <xf numFmtId="0" fontId="0" fillId="0" borderId="0" xfId="0" applyBorder="1" applyAlignment="1">
      <alignment/>
    </xf>
    <xf numFmtId="0" fontId="1" fillId="0" borderId="6" xfId="0" applyFont="1" applyBorder="1" applyAlignment="1">
      <alignment horizontal="left" vertical="top" wrapText="1" indent="1"/>
    </xf>
    <xf numFmtId="0" fontId="1" fillId="2" borderId="4" xfId="0" applyFont="1" applyFill="1" applyBorder="1" applyAlignment="1">
      <alignment horizontal="left" vertical="top" wrapText="1"/>
    </xf>
    <xf numFmtId="0" fontId="0" fillId="0" borderId="0" xfId="0" applyFont="1" applyAlignment="1">
      <alignment wrapText="1"/>
    </xf>
    <xf numFmtId="0" fontId="1" fillId="0" borderId="5" xfId="0" applyFont="1" applyBorder="1" applyAlignment="1">
      <alignment horizontal="left" vertical="top" wrapText="1" indent="1"/>
    </xf>
    <xf numFmtId="0" fontId="1" fillId="0" borderId="4" xfId="0" applyFont="1" applyBorder="1" applyAlignment="1">
      <alignment horizontal="left" vertical="center" wrapText="1" indent="1"/>
    </xf>
    <xf numFmtId="0" fontId="1" fillId="0" borderId="6" xfId="0" applyFont="1" applyBorder="1" applyAlignment="1">
      <alignment horizontal="left" vertical="center" wrapText="1" indent="1"/>
    </xf>
    <xf numFmtId="0" fontId="2" fillId="0" borderId="5" xfId="20" applyBorder="1" applyAlignment="1">
      <alignment horizontal="left" wrapText="1"/>
    </xf>
    <xf numFmtId="0" fontId="1" fillId="0" borderId="7" xfId="0" applyFont="1" applyBorder="1" applyAlignment="1">
      <alignment horizontal="left" vertical="top" wrapText="1" indent="1"/>
    </xf>
    <xf numFmtId="0" fontId="0" fillId="0" borderId="0" xfId="0" applyFont="1" applyBorder="1" applyAlignment="1">
      <alignment horizontal="left" wrapText="1"/>
    </xf>
    <xf numFmtId="0" fontId="0" fillId="0" borderId="5" xfId="20" applyFont="1" applyBorder="1" applyAlignment="1">
      <alignment horizontal="left" wrapText="1"/>
    </xf>
    <xf numFmtId="0" fontId="0" fillId="0" borderId="0" xfId="0" applyFont="1" applyAlignment="1">
      <alignment horizontal="left"/>
    </xf>
    <xf numFmtId="0" fontId="2" fillId="0" borderId="0" xfId="20" applyAlignment="1">
      <alignment horizontal="left"/>
    </xf>
    <xf numFmtId="0" fontId="0" fillId="0" borderId="8" xfId="0" applyBorder="1" applyAlignment="1">
      <alignment/>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 fillId="2" borderId="1" xfId="0" applyFont="1" applyFill="1" applyBorder="1" applyAlignment="1">
      <alignment horizontal="left" vertical="top" wrapText="1"/>
    </xf>
    <xf numFmtId="0" fontId="10" fillId="0" borderId="0" xfId="0" applyFont="1" applyAlignment="1">
      <alignment horizontal="center"/>
    </xf>
    <xf numFmtId="0" fontId="1" fillId="0" borderId="0" xfId="0" applyFont="1" applyAlignment="1">
      <alignment vertical="top" wrapText="1"/>
    </xf>
    <xf numFmtId="0" fontId="0" fillId="0" borderId="0" xfId="0" applyFont="1" applyAlignment="1">
      <alignment horizontal="left" wrapText="1"/>
    </xf>
    <xf numFmtId="164" fontId="1" fillId="0" borderId="1" xfId="0" applyNumberFormat="1" applyFont="1" applyBorder="1" applyAlignment="1">
      <alignment horizontal="center" vertical="center" wrapText="1"/>
    </xf>
    <xf numFmtId="164" fontId="0" fillId="0" borderId="1" xfId="0" applyNumberFormat="1" applyBorder="1" applyAlignment="1">
      <alignment horizontal="center" vertical="center" wrapText="1"/>
    </xf>
    <xf numFmtId="0" fontId="2" fillId="0" borderId="0" xfId="20" applyAlignment="1">
      <alignment horizontal="center"/>
    </xf>
    <xf numFmtId="164" fontId="0" fillId="0" borderId="1" xfId="0" applyNumberFormat="1"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19050</xdr:rowOff>
    </xdr:from>
    <xdr:to>
      <xdr:col>10</xdr:col>
      <xdr:colOff>590550</xdr:colOff>
      <xdr:row>30</xdr:row>
      <xdr:rowOff>0</xdr:rowOff>
    </xdr:to>
    <xdr:sp>
      <xdr:nvSpPr>
        <xdr:cNvPr id="1" name="TextBox 1"/>
        <xdr:cNvSpPr txBox="1">
          <a:spLocks noChangeArrowheads="1"/>
        </xdr:cNvSpPr>
      </xdr:nvSpPr>
      <xdr:spPr>
        <a:xfrm>
          <a:off x="609600" y="342900"/>
          <a:ext cx="6076950" cy="451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formatting of each worksheet is as identical as is practically possible.  Years begin in row 7.  Variables run from Agriculture (Column B) to Total  (Column Y).  Some series have column headings that are not applicable to the series in order to maintain formatting uniformity across the tables.  
Notable discrepancies are: 
Columns M and N.  Column M is sometime "Machinery and Metal Products" and sometimes "Machinery and Metal Products and Other Manufacturing".  Column N is "Other Manufacturing".  The data is provided in its original format.  The sum of both columns is always "Machinery and Metal Products and Other Manufacturing".  (Because when Column M is "Machinery and Metal Products and Other Manufacturing" Column N is empty).
Philpott 99 Real GDP B (1982/83 Prices).  Column Z is "Unallocated".  Column AA is "Total including unallocated".  For more detail see the notes to the table.
Totals may not sum due to rounding.
P.O`Connell</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60</xdr:row>
      <xdr:rowOff>0</xdr:rowOff>
    </xdr:from>
    <xdr:to>
      <xdr:col>7</xdr:col>
      <xdr:colOff>0</xdr:colOff>
      <xdr:row>78</xdr:row>
      <xdr:rowOff>28575</xdr:rowOff>
    </xdr:to>
    <xdr:sp>
      <xdr:nvSpPr>
        <xdr:cNvPr id="1" name="TextBox 1"/>
        <xdr:cNvSpPr txBox="1">
          <a:spLocks noChangeArrowheads="1"/>
        </xdr:cNvSpPr>
      </xdr:nvSpPr>
      <xdr:spPr>
        <a:xfrm>
          <a:off x="1800225" y="9715500"/>
          <a:ext cx="5238750" cy="2943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Source:</a:t>
          </a:r>
          <a:r>
            <a:rPr lang="en-US" cap="none" sz="1000" b="0" i="0" u="none" baseline="0">
              <a:latin typeface="Arial"/>
              <a:ea typeface="Arial"/>
              <a:cs typeface="Arial"/>
            </a:rPr>
            <a:t>
Philpott (1994) "Table 6: Real Total Gross Capital Formation $m in Constant 1982/83 Prices" in “Data base of nominal and real gross capital formation in New Zealand SNA industry groups 1950 – 1989” RPEP Paper 264 (Wellington: Victoria University of Wellington Research Project on Economic Planning): 22 - 25.</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55</xdr:row>
      <xdr:rowOff>152400</xdr:rowOff>
    </xdr:from>
    <xdr:to>
      <xdr:col>6</xdr:col>
      <xdr:colOff>990600</xdr:colOff>
      <xdr:row>74</xdr:row>
      <xdr:rowOff>19050</xdr:rowOff>
    </xdr:to>
    <xdr:sp>
      <xdr:nvSpPr>
        <xdr:cNvPr id="1" name="TextBox 1"/>
        <xdr:cNvSpPr txBox="1">
          <a:spLocks noChangeArrowheads="1"/>
        </xdr:cNvSpPr>
      </xdr:nvSpPr>
      <xdr:spPr>
        <a:xfrm>
          <a:off x="1724025" y="9058275"/>
          <a:ext cx="5238750" cy="2943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Source:</a:t>
          </a:r>
          <a:r>
            <a:rPr lang="en-US" cap="none" sz="1000" b="0" i="0" u="none" baseline="0">
              <a:latin typeface="Arial"/>
              <a:ea typeface="Arial"/>
              <a:cs typeface="Arial"/>
            </a:rPr>
            <a:t>
Philpott (1999) "Table 3: Real Gross Capital Formation by SNA Industry Group ($m 1982/83 prices) " in "Provisional Estimates for 1990 - 1998 of Output, Labour and Capital Employed by SNA Industry Group" RPEP Paper 293 (Wellington: Victoria University of Wellington Research Project on Economic Planning): 9.</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60</xdr:row>
      <xdr:rowOff>0</xdr:rowOff>
    </xdr:from>
    <xdr:to>
      <xdr:col>7</xdr:col>
      <xdr:colOff>152400</xdr:colOff>
      <xdr:row>78</xdr:row>
      <xdr:rowOff>28575</xdr:rowOff>
    </xdr:to>
    <xdr:sp>
      <xdr:nvSpPr>
        <xdr:cNvPr id="1" name="TextBox 1"/>
        <xdr:cNvSpPr txBox="1">
          <a:spLocks noChangeArrowheads="1"/>
        </xdr:cNvSpPr>
      </xdr:nvSpPr>
      <xdr:spPr>
        <a:xfrm>
          <a:off x="1733550" y="9715500"/>
          <a:ext cx="5391150" cy="2943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Source:</a:t>
          </a:r>
          <a:r>
            <a:rPr lang="en-US" cap="none" sz="1000" b="0" i="0" u="none" baseline="0">
              <a:latin typeface="Arial"/>
              <a:ea typeface="Arial"/>
              <a:cs typeface="Arial"/>
            </a:rPr>
            <a:t>
Philpott (1994) "Table 18: Gross Capital Stock - Total of Building &amp; Construction and Plant &amp; Equipment by Industry Group" in "Data Base of Nominal and Real Output, Labour, and Capital Employed by SNA Industry Group 1960 - 1990" RPEP Paper 265 (Wellington: Victoria University of Wellington Research Project on Economic Planning): 53 - 56.</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60</xdr:row>
      <xdr:rowOff>0</xdr:rowOff>
    </xdr:from>
    <xdr:to>
      <xdr:col>7</xdr:col>
      <xdr:colOff>0</xdr:colOff>
      <xdr:row>78</xdr:row>
      <xdr:rowOff>28575</xdr:rowOff>
    </xdr:to>
    <xdr:sp>
      <xdr:nvSpPr>
        <xdr:cNvPr id="1" name="TextBox 1"/>
        <xdr:cNvSpPr txBox="1">
          <a:spLocks noChangeArrowheads="1"/>
        </xdr:cNvSpPr>
      </xdr:nvSpPr>
      <xdr:spPr>
        <a:xfrm>
          <a:off x="1733550" y="9715500"/>
          <a:ext cx="5238750" cy="2943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Source:</a:t>
          </a:r>
          <a:r>
            <a:rPr lang="en-US" cap="none" sz="1000" b="0" i="0" u="none" baseline="0">
              <a:latin typeface="Arial"/>
              <a:ea typeface="Arial"/>
              <a:cs typeface="Arial"/>
            </a:rPr>
            <a:t>
Philpott (1999) "Table 5: Real Gross Capital Stock by SNA Industry Group ($m 1982/83 prices)" in "Provisional Estimates for 1990 - 1998 of Output, Labour and Capital Employed by SNA Industry Group" RPEP Paper 293 (Wellington: Victoria University of Wellington Research Project on Economic Planning): 10.</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60</xdr:row>
      <xdr:rowOff>0</xdr:rowOff>
    </xdr:from>
    <xdr:to>
      <xdr:col>7</xdr:col>
      <xdr:colOff>257175</xdr:colOff>
      <xdr:row>74</xdr:row>
      <xdr:rowOff>85725</xdr:rowOff>
    </xdr:to>
    <xdr:sp>
      <xdr:nvSpPr>
        <xdr:cNvPr id="1" name="TextBox 2"/>
        <xdr:cNvSpPr txBox="1">
          <a:spLocks noChangeArrowheads="1"/>
        </xdr:cNvSpPr>
      </xdr:nvSpPr>
      <xdr:spPr>
        <a:xfrm>
          <a:off x="1952625" y="9715500"/>
          <a:ext cx="5495925" cy="2352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Source:</a:t>
          </a:r>
          <a:r>
            <a:rPr lang="en-US" cap="none" sz="1000" b="0" i="0" u="none" baseline="0">
              <a:latin typeface="Arial"/>
              <a:ea typeface="Arial"/>
              <a:cs typeface="Arial"/>
            </a:rPr>
            <a:t>
Philpott, Bryan (1995) "Appendix Table 3: Net Capital Stock - Total of Building &amp; Construction and Plant &amp; Equipment by Industry Group ($m 1982/83 Prices)" in "Real net capital stock by SNA production sectors 1950 - 1991." RPEP Paper 270 (Wellington: Victoria University of Wellington Research Project on Economic Planning).</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60</xdr:row>
      <xdr:rowOff>0</xdr:rowOff>
    </xdr:from>
    <xdr:to>
      <xdr:col>20</xdr:col>
      <xdr:colOff>0</xdr:colOff>
      <xdr:row>78</xdr:row>
      <xdr:rowOff>28575</xdr:rowOff>
    </xdr:to>
    <xdr:sp>
      <xdr:nvSpPr>
        <xdr:cNvPr id="1" name="TextBox 1"/>
        <xdr:cNvSpPr txBox="1">
          <a:spLocks noChangeArrowheads="1"/>
        </xdr:cNvSpPr>
      </xdr:nvSpPr>
      <xdr:spPr>
        <a:xfrm>
          <a:off x="15354300" y="9715500"/>
          <a:ext cx="5400675" cy="2943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Source:</a:t>
          </a:r>
          <a:r>
            <a:rPr lang="en-US" cap="none" sz="1000" b="0" i="0" u="none" baseline="0">
              <a:latin typeface="Arial"/>
              <a:ea typeface="Arial"/>
              <a:cs typeface="Arial"/>
            </a:rPr>
            <a:t>
Philpott (1999) "Table 6: Real Net Capital Stock by SNA Industry Group ($m 1982/83 prices)" in "Provisional Estimates for 1990 - 1998 of Output, Labour and Capital Employed by SNA Industry Group" RPEP Paper 293 (Wellington: Victoria University of Wellington Research Project on Economic Planning): 11.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60</xdr:row>
      <xdr:rowOff>0</xdr:rowOff>
    </xdr:from>
    <xdr:to>
      <xdr:col>7</xdr:col>
      <xdr:colOff>314325</xdr:colOff>
      <xdr:row>78</xdr:row>
      <xdr:rowOff>28575</xdr:rowOff>
    </xdr:to>
    <xdr:sp>
      <xdr:nvSpPr>
        <xdr:cNvPr id="1" name="TextBox 1"/>
        <xdr:cNvSpPr txBox="1">
          <a:spLocks noChangeArrowheads="1"/>
        </xdr:cNvSpPr>
      </xdr:nvSpPr>
      <xdr:spPr>
        <a:xfrm>
          <a:off x="1733550" y="9715500"/>
          <a:ext cx="5553075" cy="2943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Source:</a:t>
          </a:r>
          <a:r>
            <a:rPr lang="en-US" cap="none" sz="1000" b="0" i="0" u="none" baseline="0">
              <a:latin typeface="Arial"/>
              <a:ea typeface="Arial"/>
              <a:cs typeface="Arial"/>
            </a:rPr>
            <a:t>
Philpott (1994) "Table 15: Employment in Full Time Equivalents by Industry Group ('000)" in "Data Base of Nominal and Real Output, Labour, and Capital Employed by SNA Industry Group 1960 - 1990" RPEP Paper 265 (Wellington: Victoria University of Wellington Research Project on Economic Planning): 42 - 44.
1 part time worker = 0.35 full time equivalent.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63</xdr:row>
      <xdr:rowOff>38100</xdr:rowOff>
    </xdr:from>
    <xdr:to>
      <xdr:col>6</xdr:col>
      <xdr:colOff>1038225</xdr:colOff>
      <xdr:row>81</xdr:row>
      <xdr:rowOff>66675</xdr:rowOff>
    </xdr:to>
    <xdr:sp>
      <xdr:nvSpPr>
        <xdr:cNvPr id="1" name="TextBox 1"/>
        <xdr:cNvSpPr txBox="1">
          <a:spLocks noChangeArrowheads="1"/>
        </xdr:cNvSpPr>
      </xdr:nvSpPr>
      <xdr:spPr>
        <a:xfrm>
          <a:off x="1724025" y="10239375"/>
          <a:ext cx="5238750" cy="2943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Source:</a:t>
          </a:r>
          <a:r>
            <a:rPr lang="en-US" cap="none" sz="1000" b="0" i="0" u="none" baseline="0">
              <a:latin typeface="Arial"/>
              <a:ea typeface="Arial"/>
              <a:cs typeface="Arial"/>
            </a:rPr>
            <a:t>
Philpott (1999) "Table 2: Employment by SNA Industry Groups ('000 Full time equivalent)" in "Provisional Estimates for 1990 - 1998 of Output, Labour and Capital Employed by SNA Industry Group" RPEP Paper 293 (Wellington: Victoria University of Wellington Research Project on Economic Planning): 7.
1 part time worker = 0.35 full time equivalent.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60</xdr:row>
      <xdr:rowOff>0</xdr:rowOff>
    </xdr:from>
    <xdr:to>
      <xdr:col>7</xdr:col>
      <xdr:colOff>171450</xdr:colOff>
      <xdr:row>78</xdr:row>
      <xdr:rowOff>28575</xdr:rowOff>
    </xdr:to>
    <xdr:sp>
      <xdr:nvSpPr>
        <xdr:cNvPr id="1" name="TextBox 1"/>
        <xdr:cNvSpPr txBox="1">
          <a:spLocks noChangeArrowheads="1"/>
        </xdr:cNvSpPr>
      </xdr:nvSpPr>
      <xdr:spPr>
        <a:xfrm>
          <a:off x="1771650" y="9715500"/>
          <a:ext cx="5410200" cy="2943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Source:
Philpott (1994) "Table 11: Real GDP by SNA Industry Group in $m in Constant 1982/83 Prices" in "Data Base of Nominal and Real Output, Labour, and Capital Employed by SNA Industry Group 1960 - 1990" RPEP Paper 265 (Wellington: Victoria University of Wellington Research Project on Economic Planning): 24 - 26.</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60</xdr:row>
      <xdr:rowOff>0</xdr:rowOff>
    </xdr:from>
    <xdr:to>
      <xdr:col>7</xdr:col>
      <xdr:colOff>0</xdr:colOff>
      <xdr:row>78</xdr:row>
      <xdr:rowOff>28575</xdr:rowOff>
    </xdr:to>
    <xdr:sp>
      <xdr:nvSpPr>
        <xdr:cNvPr id="1" name="TextBox 2"/>
        <xdr:cNvSpPr txBox="1">
          <a:spLocks noChangeArrowheads="1"/>
        </xdr:cNvSpPr>
      </xdr:nvSpPr>
      <xdr:spPr>
        <a:xfrm>
          <a:off x="1771650" y="9715500"/>
          <a:ext cx="5238750" cy="2943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Source:</a:t>
          </a:r>
          <a:r>
            <a:rPr lang="en-US" cap="none" sz="1000" b="0" i="0" u="none" baseline="0">
              <a:latin typeface="Arial"/>
              <a:ea typeface="Arial"/>
              <a:cs typeface="Arial"/>
            </a:rPr>
            <a:t>
Philpott (1999) "Table 1B: Real GDP by SNA Industry Group $m in Constant (1982/83) prices" in "Provisional Estimates for 1990 - 1998 of Output, Labour and Capital Employed by SNA Industry Group" RPEP Paper 293 (Wellington: Victoria University of Wellington Research Project on Economic Planning): 5 - 6.</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60</xdr:row>
      <xdr:rowOff>0</xdr:rowOff>
    </xdr:from>
    <xdr:to>
      <xdr:col>7</xdr:col>
      <xdr:colOff>0</xdr:colOff>
      <xdr:row>78</xdr:row>
      <xdr:rowOff>28575</xdr:rowOff>
    </xdr:to>
    <xdr:sp>
      <xdr:nvSpPr>
        <xdr:cNvPr id="1" name="TextBox 1"/>
        <xdr:cNvSpPr txBox="1">
          <a:spLocks noChangeArrowheads="1"/>
        </xdr:cNvSpPr>
      </xdr:nvSpPr>
      <xdr:spPr>
        <a:xfrm>
          <a:off x="1771650" y="9715500"/>
          <a:ext cx="5238750" cy="2943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Source:</a:t>
          </a:r>
          <a:r>
            <a:rPr lang="en-US" cap="none" sz="1000" b="0" i="0" u="none" baseline="0">
              <a:latin typeface="Arial"/>
              <a:ea typeface="Arial"/>
              <a:cs typeface="Arial"/>
            </a:rPr>
            <a:t>
Philpott (1999) "Table 1A: Real GDP by SNA Industry Group $m in Constant (1991/92) prices" in "Provisional Estimates for 1990 - 1998 of Output, Labour and Capital Employed by SNA Industry Group" RPEP Paper 293 (Wellington: Victoria University of Wellington Research Project on Economic Planning): 3 - 4.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60</xdr:row>
      <xdr:rowOff>0</xdr:rowOff>
    </xdr:from>
    <xdr:to>
      <xdr:col>7</xdr:col>
      <xdr:colOff>171450</xdr:colOff>
      <xdr:row>78</xdr:row>
      <xdr:rowOff>28575</xdr:rowOff>
    </xdr:to>
    <xdr:sp>
      <xdr:nvSpPr>
        <xdr:cNvPr id="1" name="TextBox 2"/>
        <xdr:cNvSpPr txBox="1">
          <a:spLocks noChangeArrowheads="1"/>
        </xdr:cNvSpPr>
      </xdr:nvSpPr>
      <xdr:spPr>
        <a:xfrm>
          <a:off x="1771650" y="9715500"/>
          <a:ext cx="5410200" cy="2943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Source:
Philpott (1994) "Table 9: Real Gross Output by SNA Industry Group in $m in Constant 1982/83 Prices" in "Data Base of Nominal and Real Output, Labour, and Capital Employed by SNA Industry Group 1960 - 1990" RPEP Paper 265 (Wellington: Victoria University of Wellington Research Project on Economic Planning): 24 - 26.</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70</xdr:row>
      <xdr:rowOff>66675</xdr:rowOff>
    </xdr:from>
    <xdr:to>
      <xdr:col>7</xdr:col>
      <xdr:colOff>114300</xdr:colOff>
      <xdr:row>88</xdr:row>
      <xdr:rowOff>95250</xdr:rowOff>
    </xdr:to>
    <xdr:sp>
      <xdr:nvSpPr>
        <xdr:cNvPr id="1" name="TextBox 2"/>
        <xdr:cNvSpPr txBox="1">
          <a:spLocks noChangeArrowheads="1"/>
        </xdr:cNvSpPr>
      </xdr:nvSpPr>
      <xdr:spPr>
        <a:xfrm>
          <a:off x="1752600" y="11401425"/>
          <a:ext cx="5410200" cy="2943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Source:</a:t>
          </a:r>
          <a:r>
            <a:rPr lang="en-US" cap="none" sz="1000" b="0" i="0" u="none" baseline="0">
              <a:latin typeface="Arial"/>
              <a:ea typeface="Arial"/>
              <a:cs typeface="Arial"/>
            </a:rPr>
            <a:t>
Philpott (1994) "Table 1: Nominal Gross Output by SNA Industry Group in $m" in "Data Base of Nominal and Real Output, Labour, and Capital Employed by SNA Industry Group 1960 - 1990" RPEP Paper 265 (Wellington: Victoria University of Wellington Research Project on Economic Planning): 3 - 5.</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60</xdr:row>
      <xdr:rowOff>0</xdr:rowOff>
    </xdr:from>
    <xdr:to>
      <xdr:col>7</xdr:col>
      <xdr:colOff>171450</xdr:colOff>
      <xdr:row>78</xdr:row>
      <xdr:rowOff>28575</xdr:rowOff>
    </xdr:to>
    <xdr:sp>
      <xdr:nvSpPr>
        <xdr:cNvPr id="1" name="TextBox 1"/>
        <xdr:cNvSpPr txBox="1">
          <a:spLocks noChangeArrowheads="1"/>
        </xdr:cNvSpPr>
      </xdr:nvSpPr>
      <xdr:spPr>
        <a:xfrm>
          <a:off x="1771650" y="9715500"/>
          <a:ext cx="5410200" cy="2943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Source:</a:t>
          </a:r>
          <a:r>
            <a:rPr lang="en-US" cap="none" sz="1000" b="0" i="0" u="none" baseline="0">
              <a:latin typeface="Arial"/>
              <a:ea typeface="Arial"/>
              <a:cs typeface="Arial"/>
            </a:rPr>
            <a:t>
Philpott (1994) "Table 3: Nominal Net Output by SNA Industry Group in $m" in "Data Base of Nominal and Real Output, Labour, and Capital Employed by SNA Industry Group 1960 - 1990" RPEP Paper 265 (Wellington: Victoria University of Wellington Research Project on Economic Planning): 9 - 11.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60</xdr:row>
      <xdr:rowOff>0</xdr:rowOff>
    </xdr:from>
    <xdr:to>
      <xdr:col>7</xdr:col>
      <xdr:colOff>0</xdr:colOff>
      <xdr:row>78</xdr:row>
      <xdr:rowOff>28575</xdr:rowOff>
    </xdr:to>
    <xdr:sp>
      <xdr:nvSpPr>
        <xdr:cNvPr id="1" name="TextBox 1"/>
        <xdr:cNvSpPr txBox="1">
          <a:spLocks noChangeArrowheads="1"/>
        </xdr:cNvSpPr>
      </xdr:nvSpPr>
      <xdr:spPr>
        <a:xfrm>
          <a:off x="1657350" y="9715500"/>
          <a:ext cx="5238750" cy="2943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Source:</a:t>
          </a:r>
          <a:r>
            <a:rPr lang="en-US" cap="none" sz="1000" b="0" i="0" u="none" baseline="0">
              <a:latin typeface="Arial"/>
              <a:ea typeface="Arial"/>
              <a:cs typeface="Arial"/>
            </a:rPr>
            <a:t>
Philpott (1994) "Table 3: Total Nominal Gross Capital Formation $m" in “Data base of nominal and real gross capital formation in New Zealand SNA industry groups 1950 – 1989” RPEP Paper 264 (Wellington: Victoria University of Wellington Research Project on Economic Planning): 10 - 13.</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60</xdr:row>
      <xdr:rowOff>0</xdr:rowOff>
    </xdr:from>
    <xdr:to>
      <xdr:col>7</xdr:col>
      <xdr:colOff>0</xdr:colOff>
      <xdr:row>78</xdr:row>
      <xdr:rowOff>28575</xdr:rowOff>
    </xdr:to>
    <xdr:sp>
      <xdr:nvSpPr>
        <xdr:cNvPr id="1" name="TextBox 1"/>
        <xdr:cNvSpPr txBox="1">
          <a:spLocks noChangeArrowheads="1"/>
        </xdr:cNvSpPr>
      </xdr:nvSpPr>
      <xdr:spPr>
        <a:xfrm>
          <a:off x="1781175" y="9715500"/>
          <a:ext cx="5238750" cy="2943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Source:</a:t>
          </a:r>
          <a:r>
            <a:rPr lang="en-US" cap="none" sz="1000" b="0" i="0" u="none" baseline="0">
              <a:latin typeface="Arial"/>
              <a:ea typeface="Arial"/>
              <a:cs typeface="Arial"/>
            </a:rPr>
            <a:t>
Philpott (1999) "Table 3: Nominal Gross Capital Formation by SNA Industry Group $m" in "Provisional Estimates for 1990 - 1998 of Output, Labour and Capital Employed by SNA Industry Group" RPEP Paper 293 (Wellington: Victoria University of Wellington Research Project on Economic Planning): 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un.liang@motu.org.nz" TargetMode="External" /><Relationship Id="rId2" Type="http://schemas.openxmlformats.org/officeDocument/2006/relationships/hyperlink" Target="mailto:paul.oconnell@treasury.govt.nz" TargetMode="External" /><Relationship Id="rId3" Type="http://schemas.openxmlformats.org/officeDocument/2006/relationships/hyperlink" Target="mailto:johnsonr1@paradise.net.nz" TargetMode="Externa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http://imanage/?number=503284&amp;version=1" TargetMode="External" /><Relationship Id="rId2"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36"/>
  <sheetViews>
    <sheetView tabSelected="1" workbookViewId="0" topLeftCell="A10">
      <selection activeCell="B35" sqref="B35"/>
    </sheetView>
  </sheetViews>
  <sheetFormatPr defaultColWidth="9.140625" defaultRowHeight="12.75"/>
  <cols>
    <col min="1" max="1" width="23.57421875" style="84" customWidth="1"/>
    <col min="2" max="2" width="91.7109375" style="73" customWidth="1"/>
  </cols>
  <sheetData>
    <row r="1" spans="1:2" ht="12.75">
      <c r="A1" s="60" t="s">
        <v>233</v>
      </c>
      <c r="B1" s="61"/>
    </row>
    <row r="2" spans="1:2" ht="12.75">
      <c r="A2" s="62" t="s">
        <v>234</v>
      </c>
      <c r="B2" s="61" t="s">
        <v>235</v>
      </c>
    </row>
    <row r="3" spans="1:2" s="53" customFormat="1" ht="12.75">
      <c r="A3" s="63" t="s">
        <v>236</v>
      </c>
      <c r="B3" s="61" t="s">
        <v>237</v>
      </c>
    </row>
    <row r="4" spans="1:2" s="64" customFormat="1" ht="12.75">
      <c r="A4" s="63" t="s">
        <v>238</v>
      </c>
      <c r="B4" s="61"/>
    </row>
    <row r="5" spans="1:2" ht="12.75">
      <c r="A5" s="65" t="s">
        <v>239</v>
      </c>
      <c r="B5" s="61"/>
    </row>
    <row r="6" spans="1:2" ht="12.75">
      <c r="A6" s="66" t="s">
        <v>240</v>
      </c>
      <c r="B6" s="61"/>
    </row>
    <row r="7" spans="1:2" s="53" customFormat="1" ht="76.5">
      <c r="A7" s="62" t="s">
        <v>241</v>
      </c>
      <c r="B7" s="67" t="s">
        <v>278</v>
      </c>
    </row>
    <row r="8" spans="1:2" ht="12.75">
      <c r="A8" s="65" t="s">
        <v>242</v>
      </c>
      <c r="B8" s="61" t="s">
        <v>243</v>
      </c>
    </row>
    <row r="9" spans="1:2" ht="12.75">
      <c r="A9" s="66" t="s">
        <v>244</v>
      </c>
      <c r="B9" s="61"/>
    </row>
    <row r="10" spans="1:2" s="53" customFormat="1" ht="12.75">
      <c r="A10" s="68" t="s">
        <v>234</v>
      </c>
      <c r="B10" s="61" t="s">
        <v>245</v>
      </c>
    </row>
    <row r="11" spans="1:2" s="64" customFormat="1" ht="12.75">
      <c r="A11" s="69" t="s">
        <v>246</v>
      </c>
      <c r="B11" s="61"/>
    </row>
    <row r="12" spans="1:2" s="64" customFormat="1" ht="12.75">
      <c r="A12" s="69" t="s">
        <v>247</v>
      </c>
      <c r="B12" s="61"/>
    </row>
    <row r="13" spans="1:2" s="64" customFormat="1" ht="12.75">
      <c r="A13" s="70" t="s">
        <v>248</v>
      </c>
      <c r="B13" s="71" t="s">
        <v>249</v>
      </c>
    </row>
    <row r="14" spans="1:2" ht="12.75">
      <c r="A14" s="66" t="s">
        <v>250</v>
      </c>
      <c r="B14" s="61"/>
    </row>
    <row r="15" spans="1:2" ht="12.75">
      <c r="A15" s="69" t="s">
        <v>234</v>
      </c>
      <c r="B15" s="61" t="s">
        <v>251</v>
      </c>
    </row>
    <row r="16" spans="1:2" s="53" customFormat="1" ht="12.75">
      <c r="A16" s="70" t="s">
        <v>248</v>
      </c>
      <c r="B16" s="71" t="s">
        <v>252</v>
      </c>
    </row>
    <row r="17" spans="1:2" ht="12.75">
      <c r="A17" s="66" t="s">
        <v>253</v>
      </c>
      <c r="B17" s="61"/>
    </row>
    <row r="18" spans="1:2" ht="12.75">
      <c r="A18" s="62" t="s">
        <v>254</v>
      </c>
      <c r="B18" s="61">
        <v>1959</v>
      </c>
    </row>
    <row r="19" spans="1:2" ht="12.75">
      <c r="A19" s="72" t="s">
        <v>255</v>
      </c>
      <c r="B19" s="73">
        <v>2002</v>
      </c>
    </row>
    <row r="20" spans="1:2" s="53" customFormat="1" ht="12.75">
      <c r="A20" s="65" t="s">
        <v>256</v>
      </c>
      <c r="B20" s="61"/>
    </row>
    <row r="21" spans="1:2" ht="12.75">
      <c r="A21" s="66" t="s">
        <v>257</v>
      </c>
      <c r="B21" s="61"/>
    </row>
    <row r="22" spans="1:2" ht="12.75">
      <c r="A22" s="62" t="s">
        <v>258</v>
      </c>
      <c r="B22" s="74" t="s">
        <v>259</v>
      </c>
    </row>
    <row r="23" spans="1:2" s="53" customFormat="1" ht="12.75">
      <c r="A23" s="62" t="s">
        <v>260</v>
      </c>
      <c r="B23" s="61" t="s">
        <v>261</v>
      </c>
    </row>
    <row r="24" spans="1:2" ht="25.5">
      <c r="A24" s="65" t="s">
        <v>262</v>
      </c>
      <c r="B24" s="61" t="s">
        <v>263</v>
      </c>
    </row>
    <row r="25" spans="1:2" ht="12.75">
      <c r="A25" s="66" t="s">
        <v>264</v>
      </c>
      <c r="B25" s="61"/>
    </row>
    <row r="26" ht="25.5">
      <c r="A26" s="62" t="s">
        <v>265</v>
      </c>
    </row>
    <row r="27" ht="12.75">
      <c r="A27" s="65" t="s">
        <v>266</v>
      </c>
    </row>
    <row r="28" ht="12.75">
      <c r="A28" s="66" t="s">
        <v>267</v>
      </c>
    </row>
    <row r="29" spans="1:3" s="53" customFormat="1" ht="12.75">
      <c r="A29" s="62" t="s">
        <v>268</v>
      </c>
      <c r="B29" s="75" t="s">
        <v>269</v>
      </c>
      <c r="C29"/>
    </row>
    <row r="30" spans="1:3" s="77" customFormat="1" ht="12.75">
      <c r="A30" s="62" t="s">
        <v>270</v>
      </c>
      <c r="B30" s="76" t="s">
        <v>271</v>
      </c>
      <c r="C30"/>
    </row>
    <row r="31" spans="1:2" ht="25.5">
      <c r="A31" s="62" t="s">
        <v>272</v>
      </c>
      <c r="B31" s="78"/>
    </row>
    <row r="32" spans="1:2" ht="25.5">
      <c r="A32" s="62" t="s">
        <v>273</v>
      </c>
      <c r="B32" s="79"/>
    </row>
    <row r="33" spans="1:3" ht="12.75">
      <c r="A33" s="65" t="s">
        <v>274</v>
      </c>
      <c r="B33" s="80"/>
      <c r="C33" s="81"/>
    </row>
    <row r="34" spans="1:3" ht="12.75">
      <c r="A34" s="82" t="s">
        <v>275</v>
      </c>
      <c r="B34" s="83"/>
      <c r="C34" s="7"/>
    </row>
    <row r="35" spans="1:2" ht="38.25">
      <c r="A35" s="84">
        <v>1</v>
      </c>
      <c r="B35" s="73" t="s">
        <v>276</v>
      </c>
    </row>
    <row r="36" spans="1:2" ht="51">
      <c r="A36" s="84">
        <v>2</v>
      </c>
      <c r="B36" s="85" t="s">
        <v>277</v>
      </c>
    </row>
  </sheetData>
  <hyperlinks>
    <hyperlink ref="B16" r:id="rId1" display="yun.liang@motu.org.nz"/>
    <hyperlink ref="B30" r:id="rId2" display="paul.oconnell@treasury.govt.nz"/>
    <hyperlink ref="B13" r:id="rId3" display="johnsonr1@paradise.net.nz"/>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O60"/>
  <sheetViews>
    <sheetView workbookViewId="0" topLeftCell="A1">
      <pane xSplit="1" ySplit="6" topLeftCell="W42" activePane="bottomRight" state="frozen"/>
      <selection pane="topLeft" activeCell="A1" sqref="A1"/>
      <selection pane="topRight" activeCell="B1" sqref="B1"/>
      <selection pane="bottomLeft" activeCell="A7" sqref="A7"/>
      <selection pane="bottomRight" activeCell="AA42" sqref="AA42"/>
    </sheetView>
  </sheetViews>
  <sheetFormatPr defaultColWidth="9.140625" defaultRowHeight="12.75"/>
  <cols>
    <col min="2" max="12" width="15.7109375" style="0" customWidth="1"/>
    <col min="13" max="13" width="17.57421875" style="0" customWidth="1"/>
    <col min="14" max="19" width="15.7109375" style="0" customWidth="1"/>
    <col min="20" max="20" width="17.421875" style="0" customWidth="1"/>
    <col min="21" max="24" width="15.7109375" style="0" customWidth="1"/>
    <col min="25" max="25" width="15.7109375" style="10" customWidth="1"/>
  </cols>
  <sheetData>
    <row r="1" spans="1:25" ht="12.75">
      <c r="A1" s="7"/>
      <c r="B1" s="32" t="s">
        <v>97</v>
      </c>
      <c r="C1" s="32" t="s">
        <v>97</v>
      </c>
      <c r="D1" s="32" t="s">
        <v>97</v>
      </c>
      <c r="E1" s="32" t="s">
        <v>97</v>
      </c>
      <c r="F1" s="32" t="s">
        <v>97</v>
      </c>
      <c r="G1" s="32" t="s">
        <v>97</v>
      </c>
      <c r="H1" s="32" t="s">
        <v>97</v>
      </c>
      <c r="I1" s="32" t="s">
        <v>97</v>
      </c>
      <c r="J1" s="32" t="s">
        <v>97</v>
      </c>
      <c r="K1" s="32" t="s">
        <v>97</v>
      </c>
      <c r="L1" s="32" t="s">
        <v>97</v>
      </c>
      <c r="M1" s="32" t="s">
        <v>97</v>
      </c>
      <c r="N1" s="32" t="s">
        <v>97</v>
      </c>
      <c r="O1" s="32" t="s">
        <v>97</v>
      </c>
      <c r="P1" s="32" t="s">
        <v>97</v>
      </c>
      <c r="Q1" s="32" t="s">
        <v>97</v>
      </c>
      <c r="R1" s="32" t="s">
        <v>97</v>
      </c>
      <c r="S1" s="32" t="s">
        <v>97</v>
      </c>
      <c r="T1" s="32" t="s">
        <v>97</v>
      </c>
      <c r="U1" s="32" t="s">
        <v>97</v>
      </c>
      <c r="V1" s="32" t="s">
        <v>97</v>
      </c>
      <c r="W1" s="32" t="s">
        <v>97</v>
      </c>
      <c r="X1" s="32" t="s">
        <v>97</v>
      </c>
      <c r="Y1" s="43" t="s">
        <v>97</v>
      </c>
    </row>
    <row r="2" spans="2:25" s="1" customFormat="1" ht="12.75" customHeight="1">
      <c r="B2" s="87" t="s">
        <v>2</v>
      </c>
      <c r="C2" s="87" t="s">
        <v>3</v>
      </c>
      <c r="D2" s="87" t="s">
        <v>4</v>
      </c>
      <c r="E2" s="87" t="s">
        <v>5</v>
      </c>
      <c r="F2" s="87" t="s">
        <v>6</v>
      </c>
      <c r="G2" s="87" t="s">
        <v>7</v>
      </c>
      <c r="H2" s="87" t="s">
        <v>8</v>
      </c>
      <c r="I2" s="87" t="s">
        <v>9</v>
      </c>
      <c r="J2" s="87" t="s">
        <v>10</v>
      </c>
      <c r="K2" s="87" t="s">
        <v>11</v>
      </c>
      <c r="L2" s="87" t="s">
        <v>12</v>
      </c>
      <c r="M2" s="87" t="s">
        <v>96</v>
      </c>
      <c r="N2" s="87" t="s">
        <v>14</v>
      </c>
      <c r="O2" s="87" t="s">
        <v>15</v>
      </c>
      <c r="P2" s="87" t="s">
        <v>16</v>
      </c>
      <c r="Q2" s="87" t="s">
        <v>17</v>
      </c>
      <c r="R2" s="87" t="s">
        <v>18</v>
      </c>
      <c r="S2" s="87" t="s">
        <v>19</v>
      </c>
      <c r="T2" s="87" t="s">
        <v>20</v>
      </c>
      <c r="U2" s="87" t="s">
        <v>21</v>
      </c>
      <c r="V2" s="87" t="s">
        <v>22</v>
      </c>
      <c r="W2" s="87" t="s">
        <v>23</v>
      </c>
      <c r="X2" s="87" t="s">
        <v>84</v>
      </c>
      <c r="Y2" s="86" t="s">
        <v>24</v>
      </c>
    </row>
    <row r="3" spans="2:25" s="1" customFormat="1" ht="12.75">
      <c r="B3" s="87"/>
      <c r="C3" s="87"/>
      <c r="D3" s="87"/>
      <c r="E3" s="87"/>
      <c r="F3" s="87"/>
      <c r="G3" s="87"/>
      <c r="H3" s="87"/>
      <c r="I3" s="87"/>
      <c r="J3" s="87"/>
      <c r="K3" s="87"/>
      <c r="L3" s="87"/>
      <c r="M3" s="87"/>
      <c r="N3" s="87"/>
      <c r="O3" s="87"/>
      <c r="P3" s="87"/>
      <c r="Q3" s="87"/>
      <c r="R3" s="87"/>
      <c r="S3" s="87"/>
      <c r="T3" s="87"/>
      <c r="U3" s="87"/>
      <c r="V3" s="87"/>
      <c r="W3" s="87"/>
      <c r="X3" s="87"/>
      <c r="Y3" s="86"/>
    </row>
    <row r="4" spans="2:25" s="1" customFormat="1" ht="12.75">
      <c r="B4" s="87"/>
      <c r="C4" s="87"/>
      <c r="D4" s="87"/>
      <c r="E4" s="87"/>
      <c r="F4" s="87"/>
      <c r="G4" s="87"/>
      <c r="H4" s="87"/>
      <c r="I4" s="87"/>
      <c r="J4" s="87"/>
      <c r="K4" s="87"/>
      <c r="L4" s="87"/>
      <c r="M4" s="87"/>
      <c r="N4" s="87"/>
      <c r="O4" s="87"/>
      <c r="P4" s="87"/>
      <c r="Q4" s="87"/>
      <c r="R4" s="87"/>
      <c r="S4" s="87"/>
      <c r="T4" s="87"/>
      <c r="U4" s="87"/>
      <c r="V4" s="87"/>
      <c r="W4" s="87"/>
      <c r="X4" s="87"/>
      <c r="Y4" s="86"/>
    </row>
    <row r="5" spans="2:25" s="1" customFormat="1" ht="12.75">
      <c r="B5" s="3"/>
      <c r="C5" s="3"/>
      <c r="D5" s="3"/>
      <c r="E5" s="3"/>
      <c r="F5" s="3"/>
      <c r="G5" s="3"/>
      <c r="H5" s="3"/>
      <c r="I5" s="3"/>
      <c r="J5" s="3"/>
      <c r="K5" s="3"/>
      <c r="L5" s="3"/>
      <c r="M5" s="3"/>
      <c r="N5" s="3"/>
      <c r="O5" s="3"/>
      <c r="P5" s="3"/>
      <c r="Q5" s="3"/>
      <c r="R5" s="3"/>
      <c r="S5" s="3"/>
      <c r="T5" s="3"/>
      <c r="U5" s="3"/>
      <c r="V5" s="3"/>
      <c r="W5" s="3"/>
      <c r="X5" s="3"/>
      <c r="Y5" s="26"/>
    </row>
    <row r="6" spans="1:25" s="1" customFormat="1" ht="12.75">
      <c r="A6" s="1" t="s">
        <v>1</v>
      </c>
      <c r="B6" s="44" t="s">
        <v>82</v>
      </c>
      <c r="C6" s="44" t="s">
        <v>82</v>
      </c>
      <c r="D6" s="44" t="s">
        <v>82</v>
      </c>
      <c r="E6" s="44" t="s">
        <v>82</v>
      </c>
      <c r="F6" s="44" t="s">
        <v>82</v>
      </c>
      <c r="G6" s="44" t="s">
        <v>82</v>
      </c>
      <c r="H6" s="44" t="s">
        <v>82</v>
      </c>
      <c r="I6" s="44" t="s">
        <v>82</v>
      </c>
      <c r="J6" s="44" t="s">
        <v>82</v>
      </c>
      <c r="K6" s="44" t="s">
        <v>82</v>
      </c>
      <c r="L6" s="44" t="s">
        <v>82</v>
      </c>
      <c r="M6" s="44" t="s">
        <v>82</v>
      </c>
      <c r="N6" s="44" t="s">
        <v>82</v>
      </c>
      <c r="O6" s="44" t="s">
        <v>82</v>
      </c>
      <c r="P6" s="44" t="s">
        <v>82</v>
      </c>
      <c r="Q6" s="44" t="s">
        <v>82</v>
      </c>
      <c r="R6" s="44" t="s">
        <v>82</v>
      </c>
      <c r="S6" s="44" t="s">
        <v>82</v>
      </c>
      <c r="T6" s="44" t="s">
        <v>82</v>
      </c>
      <c r="U6" s="44" t="s">
        <v>82</v>
      </c>
      <c r="V6" s="44" t="s">
        <v>82</v>
      </c>
      <c r="W6" s="44" t="s">
        <v>82</v>
      </c>
      <c r="X6" s="44" t="s">
        <v>82</v>
      </c>
      <c r="Y6" s="45" t="s">
        <v>82</v>
      </c>
    </row>
    <row r="7" spans="1:41" ht="12.75">
      <c r="A7" s="2" t="s">
        <v>26</v>
      </c>
      <c r="B7" s="15">
        <v>33.2</v>
      </c>
      <c r="C7" s="15">
        <v>0.2</v>
      </c>
      <c r="D7" s="15">
        <v>3.6</v>
      </c>
      <c r="E7" s="15">
        <v>2.8</v>
      </c>
      <c r="F7" s="15">
        <v>6.2</v>
      </c>
      <c r="G7" s="15">
        <v>2</v>
      </c>
      <c r="H7" s="15">
        <v>1.5</v>
      </c>
      <c r="I7" s="15">
        <v>0.2</v>
      </c>
      <c r="J7" s="15">
        <v>3.9</v>
      </c>
      <c r="K7" s="15">
        <v>2.4</v>
      </c>
      <c r="L7" s="15">
        <v>0.4</v>
      </c>
      <c r="M7" s="15">
        <v>2.9</v>
      </c>
      <c r="N7" s="15"/>
      <c r="O7" s="15">
        <v>15.6</v>
      </c>
      <c r="P7" s="15">
        <v>2</v>
      </c>
      <c r="Q7" s="15">
        <v>5.7</v>
      </c>
      <c r="R7" s="15">
        <v>12.5</v>
      </c>
      <c r="S7" s="15">
        <v>7</v>
      </c>
      <c r="T7" s="15">
        <v>9</v>
      </c>
      <c r="U7" s="15">
        <v>4.3</v>
      </c>
      <c r="V7" s="15">
        <v>63.5</v>
      </c>
      <c r="W7" s="15">
        <v>28</v>
      </c>
      <c r="X7" s="15"/>
      <c r="Y7" s="16">
        <v>206.9</v>
      </c>
      <c r="Z7">
        <v>197</v>
      </c>
      <c r="AA7">
        <v>172</v>
      </c>
      <c r="AB7">
        <v>221</v>
      </c>
      <c r="AC7">
        <v>287</v>
      </c>
      <c r="AD7">
        <v>277</v>
      </c>
      <c r="AE7">
        <v>371</v>
      </c>
      <c r="AF7">
        <v>484</v>
      </c>
      <c r="AG7">
        <v>594</v>
      </c>
      <c r="AH7">
        <v>769</v>
      </c>
      <c r="AI7">
        <v>741</v>
      </c>
      <c r="AJ7">
        <v>784</v>
      </c>
      <c r="AK7">
        <v>865</v>
      </c>
      <c r="AL7">
        <v>561</v>
      </c>
      <c r="AM7">
        <v>467</v>
      </c>
      <c r="AN7">
        <v>425</v>
      </c>
      <c r="AO7">
        <v>520</v>
      </c>
    </row>
    <row r="8" spans="1:25" ht="12.75">
      <c r="A8" s="2" t="s">
        <v>27</v>
      </c>
      <c r="B8" s="15">
        <v>39.1</v>
      </c>
      <c r="C8" s="15">
        <v>0.2</v>
      </c>
      <c r="D8" s="15">
        <v>4.9</v>
      </c>
      <c r="E8" s="15">
        <v>2.8</v>
      </c>
      <c r="F8" s="15">
        <v>6.3</v>
      </c>
      <c r="G8" s="15">
        <v>2.7</v>
      </c>
      <c r="H8" s="15">
        <v>2.8</v>
      </c>
      <c r="I8" s="15">
        <v>0.2</v>
      </c>
      <c r="J8" s="15">
        <v>5</v>
      </c>
      <c r="K8" s="15">
        <v>2.3</v>
      </c>
      <c r="L8" s="15">
        <v>0.9</v>
      </c>
      <c r="M8" s="15">
        <v>4.1</v>
      </c>
      <c r="N8" s="15"/>
      <c r="O8" s="15">
        <v>20.2</v>
      </c>
      <c r="P8" s="15">
        <v>3</v>
      </c>
      <c r="Q8" s="15">
        <v>7.6</v>
      </c>
      <c r="R8" s="15">
        <v>14.9</v>
      </c>
      <c r="S8" s="15">
        <v>6.7</v>
      </c>
      <c r="T8" s="15">
        <v>9.6</v>
      </c>
      <c r="U8" s="15">
        <v>4.5</v>
      </c>
      <c r="V8" s="15">
        <v>71.7</v>
      </c>
      <c r="W8" s="15">
        <v>29</v>
      </c>
      <c r="X8" s="15"/>
      <c r="Y8" s="16">
        <v>238.5</v>
      </c>
    </row>
    <row r="9" spans="1:25" ht="12.75">
      <c r="A9" s="2" t="s">
        <v>28</v>
      </c>
      <c r="B9" s="15">
        <v>52.8</v>
      </c>
      <c r="C9" s="15">
        <v>0.2</v>
      </c>
      <c r="D9" s="15">
        <v>4.3</v>
      </c>
      <c r="E9" s="15">
        <v>2.8</v>
      </c>
      <c r="F9" s="15">
        <v>7</v>
      </c>
      <c r="G9" s="15">
        <v>3.2</v>
      </c>
      <c r="H9" s="15">
        <v>3.7</v>
      </c>
      <c r="I9" s="15">
        <v>0.5</v>
      </c>
      <c r="J9" s="15">
        <v>5.8</v>
      </c>
      <c r="K9" s="15">
        <v>2.5</v>
      </c>
      <c r="L9" s="15">
        <v>1.3</v>
      </c>
      <c r="M9" s="15">
        <v>4.8</v>
      </c>
      <c r="N9" s="15"/>
      <c r="O9" s="15">
        <v>23.7</v>
      </c>
      <c r="P9" s="15">
        <v>5.2</v>
      </c>
      <c r="Q9" s="15">
        <v>11.2</v>
      </c>
      <c r="R9" s="15">
        <v>22.1</v>
      </c>
      <c r="S9" s="15">
        <v>7.6</v>
      </c>
      <c r="T9" s="15">
        <v>10.2</v>
      </c>
      <c r="U9" s="15">
        <v>4.7</v>
      </c>
      <c r="V9" s="15">
        <v>80.1</v>
      </c>
      <c r="W9" s="15">
        <v>41</v>
      </c>
      <c r="X9" s="15"/>
      <c r="Y9" s="16">
        <v>294.8</v>
      </c>
    </row>
    <row r="10" spans="1:25" ht="12.75">
      <c r="A10" s="2" t="s">
        <v>29</v>
      </c>
      <c r="B10" s="15">
        <v>60</v>
      </c>
      <c r="C10" s="15">
        <v>0.2</v>
      </c>
      <c r="D10" s="15">
        <v>4</v>
      </c>
      <c r="E10" s="15">
        <v>2.8</v>
      </c>
      <c r="F10" s="15">
        <v>11.8</v>
      </c>
      <c r="G10" s="15">
        <v>4.1</v>
      </c>
      <c r="H10" s="15">
        <v>4.2</v>
      </c>
      <c r="I10" s="15">
        <v>0.3</v>
      </c>
      <c r="J10" s="15">
        <v>3.9</v>
      </c>
      <c r="K10" s="15">
        <v>2.6</v>
      </c>
      <c r="L10" s="15">
        <v>2.5</v>
      </c>
      <c r="M10" s="15">
        <v>6.2</v>
      </c>
      <c r="N10" s="15"/>
      <c r="O10" s="15">
        <v>32.7</v>
      </c>
      <c r="P10" s="15">
        <v>7.4</v>
      </c>
      <c r="Q10" s="15">
        <v>13.7</v>
      </c>
      <c r="R10" s="15">
        <v>32</v>
      </c>
      <c r="S10" s="15">
        <v>8.6</v>
      </c>
      <c r="T10" s="15">
        <v>10.8</v>
      </c>
      <c r="U10" s="15">
        <v>5.2</v>
      </c>
      <c r="V10" s="15">
        <v>83.6</v>
      </c>
      <c r="W10" s="15">
        <v>58</v>
      </c>
      <c r="X10" s="15"/>
      <c r="Y10" s="16">
        <v>354.6</v>
      </c>
    </row>
    <row r="11" spans="1:25" ht="12.75">
      <c r="A11" s="2" t="s">
        <v>30</v>
      </c>
      <c r="B11" s="15">
        <v>57.4</v>
      </c>
      <c r="C11" s="15">
        <v>0.4</v>
      </c>
      <c r="D11" s="15">
        <v>4.7</v>
      </c>
      <c r="E11" s="15">
        <v>2.6</v>
      </c>
      <c r="F11" s="15">
        <v>14.2</v>
      </c>
      <c r="G11" s="15">
        <v>2.8</v>
      </c>
      <c r="H11" s="15">
        <v>14.5</v>
      </c>
      <c r="I11" s="15">
        <v>-0.4</v>
      </c>
      <c r="J11" s="15">
        <v>3.6</v>
      </c>
      <c r="K11" s="15">
        <v>2.4</v>
      </c>
      <c r="L11" s="15">
        <v>1.3</v>
      </c>
      <c r="M11" s="15">
        <v>7.5</v>
      </c>
      <c r="N11" s="15"/>
      <c r="O11" s="15">
        <v>37.6</v>
      </c>
      <c r="P11" s="15">
        <v>10.1</v>
      </c>
      <c r="Q11" s="15">
        <v>19</v>
      </c>
      <c r="R11" s="15">
        <v>29.1</v>
      </c>
      <c r="S11" s="15">
        <v>8</v>
      </c>
      <c r="T11" s="15">
        <v>10.7</v>
      </c>
      <c r="U11" s="15">
        <v>7</v>
      </c>
      <c r="V11" s="15">
        <v>91.6</v>
      </c>
      <c r="W11" s="15">
        <v>65</v>
      </c>
      <c r="X11" s="15"/>
      <c r="Y11" s="16">
        <v>389.2</v>
      </c>
    </row>
    <row r="12" spans="1:25" ht="12.75">
      <c r="A12" s="2" t="s">
        <v>31</v>
      </c>
      <c r="B12" s="15">
        <v>65.3</v>
      </c>
      <c r="C12" s="15">
        <v>0.6</v>
      </c>
      <c r="D12" s="15">
        <v>5</v>
      </c>
      <c r="E12" s="15">
        <v>2.4</v>
      </c>
      <c r="F12" s="15">
        <v>15.6</v>
      </c>
      <c r="G12" s="15">
        <v>3.6</v>
      </c>
      <c r="H12" s="15">
        <v>6.5</v>
      </c>
      <c r="I12" s="15">
        <v>0.8</v>
      </c>
      <c r="J12" s="15">
        <v>5</v>
      </c>
      <c r="K12" s="15">
        <v>4.7</v>
      </c>
      <c r="L12" s="15">
        <v>2.3</v>
      </c>
      <c r="M12" s="15">
        <v>9.8</v>
      </c>
      <c r="N12" s="15"/>
      <c r="O12" s="15">
        <v>36.2</v>
      </c>
      <c r="P12" s="15">
        <v>12.8</v>
      </c>
      <c r="Q12" s="15">
        <v>29.2</v>
      </c>
      <c r="R12" s="15">
        <v>34.5</v>
      </c>
      <c r="S12" s="15">
        <v>9</v>
      </c>
      <c r="T12" s="15">
        <v>10.6</v>
      </c>
      <c r="U12" s="15">
        <v>8.8</v>
      </c>
      <c r="V12" s="15">
        <v>112.8</v>
      </c>
      <c r="W12" s="15">
        <v>68</v>
      </c>
      <c r="X12" s="15"/>
      <c r="Y12" s="16">
        <v>443.5</v>
      </c>
    </row>
    <row r="13" spans="1:25" ht="12.75">
      <c r="A13" s="2" t="s">
        <v>32</v>
      </c>
      <c r="B13" s="15">
        <v>70.5</v>
      </c>
      <c r="C13" s="15">
        <v>0.6</v>
      </c>
      <c r="D13" s="15">
        <v>4.7</v>
      </c>
      <c r="E13" s="15">
        <v>2.7</v>
      </c>
      <c r="F13" s="15">
        <v>13.6</v>
      </c>
      <c r="G13" s="15">
        <v>12.2</v>
      </c>
      <c r="H13" s="15">
        <v>36.9</v>
      </c>
      <c r="I13" s="15">
        <v>0.3</v>
      </c>
      <c r="J13" s="15">
        <v>4.8</v>
      </c>
      <c r="K13" s="15">
        <v>4.7</v>
      </c>
      <c r="L13" s="15">
        <v>1.5</v>
      </c>
      <c r="M13" s="15">
        <v>11.4</v>
      </c>
      <c r="N13" s="15"/>
      <c r="O13" s="15">
        <v>37</v>
      </c>
      <c r="P13" s="15">
        <v>17</v>
      </c>
      <c r="Q13" s="15">
        <v>32.9</v>
      </c>
      <c r="R13" s="15">
        <v>34.2</v>
      </c>
      <c r="S13" s="15">
        <v>10.7</v>
      </c>
      <c r="T13" s="15">
        <v>11.3</v>
      </c>
      <c r="U13" s="15">
        <v>9.3</v>
      </c>
      <c r="V13" s="15">
        <v>116.6</v>
      </c>
      <c r="W13" s="15">
        <v>86</v>
      </c>
      <c r="X13" s="15"/>
      <c r="Y13" s="16">
        <v>519</v>
      </c>
    </row>
    <row r="14" spans="1:25" ht="12.75">
      <c r="A14" s="2" t="s">
        <v>33</v>
      </c>
      <c r="B14" s="15">
        <v>63.8</v>
      </c>
      <c r="C14" s="15">
        <v>0.6</v>
      </c>
      <c r="D14" s="15">
        <v>4.4</v>
      </c>
      <c r="E14" s="15">
        <v>3.1</v>
      </c>
      <c r="F14" s="15">
        <v>14.7</v>
      </c>
      <c r="G14" s="15">
        <v>3.3</v>
      </c>
      <c r="H14" s="15">
        <v>13.8</v>
      </c>
      <c r="I14" s="15">
        <v>0.3</v>
      </c>
      <c r="J14" s="15">
        <v>3.6</v>
      </c>
      <c r="K14" s="15">
        <v>5.6</v>
      </c>
      <c r="L14" s="15">
        <v>1.7</v>
      </c>
      <c r="M14" s="15">
        <v>8.1</v>
      </c>
      <c r="N14" s="15"/>
      <c r="O14" s="15">
        <v>48.2</v>
      </c>
      <c r="P14" s="15">
        <v>21.4</v>
      </c>
      <c r="Q14" s="15">
        <v>34.8</v>
      </c>
      <c r="R14" s="15">
        <v>46.4</v>
      </c>
      <c r="S14" s="15">
        <v>13</v>
      </c>
      <c r="T14" s="15">
        <v>12.3</v>
      </c>
      <c r="U14" s="15">
        <v>9.9</v>
      </c>
      <c r="V14" s="15">
        <v>112.4</v>
      </c>
      <c r="W14" s="15">
        <v>99</v>
      </c>
      <c r="X14" s="15"/>
      <c r="Y14" s="16">
        <v>520.4</v>
      </c>
    </row>
    <row r="15" spans="1:25" ht="12.75">
      <c r="A15" s="2" t="s">
        <v>34</v>
      </c>
      <c r="B15" s="15">
        <v>69.2</v>
      </c>
      <c r="C15" s="15">
        <v>0.5</v>
      </c>
      <c r="D15" s="15">
        <v>4.2</v>
      </c>
      <c r="E15" s="15">
        <v>3.6</v>
      </c>
      <c r="F15" s="15">
        <v>15.7</v>
      </c>
      <c r="G15" s="15">
        <v>3.2</v>
      </c>
      <c r="H15" s="15">
        <v>7.1</v>
      </c>
      <c r="I15" s="15">
        <v>0.7</v>
      </c>
      <c r="J15" s="15">
        <v>5.3</v>
      </c>
      <c r="K15" s="15">
        <v>3.9</v>
      </c>
      <c r="L15" s="15">
        <v>3</v>
      </c>
      <c r="M15" s="15">
        <v>9.7</v>
      </c>
      <c r="N15" s="15"/>
      <c r="O15" s="15">
        <v>63</v>
      </c>
      <c r="P15" s="15">
        <v>25.9</v>
      </c>
      <c r="Q15" s="15">
        <v>39.1</v>
      </c>
      <c r="R15" s="15">
        <v>41.2</v>
      </c>
      <c r="S15" s="15">
        <v>13.3</v>
      </c>
      <c r="T15" s="15">
        <v>13.6</v>
      </c>
      <c r="U15" s="15">
        <v>10.5</v>
      </c>
      <c r="V15" s="15">
        <v>117.4</v>
      </c>
      <c r="W15" s="15">
        <v>94</v>
      </c>
      <c r="X15" s="15"/>
      <c r="Y15" s="16">
        <v>544.1</v>
      </c>
    </row>
    <row r="16" spans="1:25" ht="12.75">
      <c r="A16" s="2" t="s">
        <v>35</v>
      </c>
      <c r="B16" s="15">
        <v>65.2</v>
      </c>
      <c r="C16" s="15">
        <v>0.5</v>
      </c>
      <c r="D16" s="15">
        <v>4.7</v>
      </c>
      <c r="E16" s="15">
        <v>4.1</v>
      </c>
      <c r="F16" s="15">
        <v>15.1</v>
      </c>
      <c r="G16" s="15">
        <v>4.3</v>
      </c>
      <c r="H16" s="15">
        <v>8.9</v>
      </c>
      <c r="I16" s="15">
        <v>0.6</v>
      </c>
      <c r="J16" s="15">
        <v>7.3</v>
      </c>
      <c r="K16" s="15">
        <v>8.2</v>
      </c>
      <c r="L16" s="15">
        <v>2.5</v>
      </c>
      <c r="M16" s="15">
        <v>10.1</v>
      </c>
      <c r="N16" s="15"/>
      <c r="O16" s="15">
        <v>61.4</v>
      </c>
      <c r="P16" s="15">
        <v>30.7</v>
      </c>
      <c r="Q16" s="15">
        <v>40.9</v>
      </c>
      <c r="R16" s="15">
        <v>46.3</v>
      </c>
      <c r="S16" s="15">
        <v>13.4</v>
      </c>
      <c r="T16" s="15">
        <v>15</v>
      </c>
      <c r="U16" s="15">
        <v>11.1</v>
      </c>
      <c r="V16" s="15">
        <v>126.4</v>
      </c>
      <c r="W16" s="15">
        <v>96</v>
      </c>
      <c r="X16" s="15"/>
      <c r="Y16" s="16">
        <v>572.6</v>
      </c>
    </row>
    <row r="17" spans="1:25" ht="12.75">
      <c r="A17" s="2" t="s">
        <v>36</v>
      </c>
      <c r="B17" s="15">
        <v>62.1</v>
      </c>
      <c r="C17" s="15">
        <v>0.5</v>
      </c>
      <c r="D17" s="15">
        <v>5.6</v>
      </c>
      <c r="E17" s="15">
        <v>4.7</v>
      </c>
      <c r="F17" s="15">
        <v>18.5</v>
      </c>
      <c r="G17" s="15">
        <v>4</v>
      </c>
      <c r="H17" s="15">
        <v>12.1</v>
      </c>
      <c r="I17" s="15">
        <v>0.3</v>
      </c>
      <c r="J17" s="15">
        <v>6.2</v>
      </c>
      <c r="K17" s="15">
        <v>7.5</v>
      </c>
      <c r="L17" s="15">
        <v>4.5</v>
      </c>
      <c r="M17" s="15">
        <v>11.1</v>
      </c>
      <c r="N17" s="15"/>
      <c r="O17" s="15">
        <v>68</v>
      </c>
      <c r="P17" s="15">
        <v>29.1</v>
      </c>
      <c r="Q17" s="15">
        <v>42.6</v>
      </c>
      <c r="R17" s="15">
        <v>46</v>
      </c>
      <c r="S17" s="15">
        <v>13</v>
      </c>
      <c r="T17" s="15">
        <v>16.4</v>
      </c>
      <c r="U17" s="15">
        <v>11.8</v>
      </c>
      <c r="V17" s="15">
        <v>143.4</v>
      </c>
      <c r="W17" s="15">
        <v>121</v>
      </c>
      <c r="X17" s="15"/>
      <c r="Y17" s="16">
        <v>628.4</v>
      </c>
    </row>
    <row r="18" spans="1:25" ht="12.75">
      <c r="A18" s="2" t="s">
        <v>37</v>
      </c>
      <c r="B18" s="15">
        <v>71.4</v>
      </c>
      <c r="C18" s="15">
        <v>0.7</v>
      </c>
      <c r="D18" s="15">
        <v>3.5</v>
      </c>
      <c r="E18" s="15">
        <v>4.6</v>
      </c>
      <c r="F18" s="15">
        <v>19.3</v>
      </c>
      <c r="G18" s="15">
        <v>5.5</v>
      </c>
      <c r="H18" s="15">
        <v>16.8</v>
      </c>
      <c r="I18" s="15">
        <v>0.5</v>
      </c>
      <c r="J18" s="15">
        <v>9.2</v>
      </c>
      <c r="K18" s="15">
        <v>10.5</v>
      </c>
      <c r="L18" s="15">
        <v>3.3</v>
      </c>
      <c r="M18" s="15">
        <v>16.7</v>
      </c>
      <c r="N18" s="15"/>
      <c r="O18" s="15">
        <v>66.6</v>
      </c>
      <c r="P18" s="15">
        <v>40.4</v>
      </c>
      <c r="Q18" s="15">
        <v>43.9</v>
      </c>
      <c r="R18" s="15">
        <v>48.5</v>
      </c>
      <c r="S18" s="15">
        <v>13.2</v>
      </c>
      <c r="T18" s="15">
        <v>17.8</v>
      </c>
      <c r="U18" s="15">
        <v>14.5</v>
      </c>
      <c r="V18" s="15">
        <v>159</v>
      </c>
      <c r="W18" s="15">
        <v>120</v>
      </c>
      <c r="X18" s="15"/>
      <c r="Y18" s="16">
        <v>685.9</v>
      </c>
    </row>
    <row r="19" spans="1:25" ht="12.75">
      <c r="A19" s="2" t="s">
        <v>38</v>
      </c>
      <c r="B19" s="15">
        <v>77.5</v>
      </c>
      <c r="C19" s="15">
        <v>0.9</v>
      </c>
      <c r="D19" s="15">
        <v>3.7</v>
      </c>
      <c r="E19" s="15">
        <v>4.5</v>
      </c>
      <c r="F19" s="15">
        <v>20.8</v>
      </c>
      <c r="G19" s="15">
        <v>4.8</v>
      </c>
      <c r="H19" s="15">
        <v>23.1</v>
      </c>
      <c r="I19" s="15">
        <v>0.9</v>
      </c>
      <c r="J19" s="15">
        <v>7.9</v>
      </c>
      <c r="K19" s="15">
        <v>10.5</v>
      </c>
      <c r="L19" s="15">
        <v>6.3</v>
      </c>
      <c r="M19" s="15">
        <v>22</v>
      </c>
      <c r="N19" s="15"/>
      <c r="O19" s="15">
        <v>65.9</v>
      </c>
      <c r="P19" s="15">
        <v>37.6</v>
      </c>
      <c r="Q19" s="15">
        <v>51</v>
      </c>
      <c r="R19" s="15">
        <v>58.2</v>
      </c>
      <c r="S19" s="15">
        <v>15.5</v>
      </c>
      <c r="T19" s="15">
        <v>19.2</v>
      </c>
      <c r="U19" s="15">
        <v>17.4</v>
      </c>
      <c r="V19" s="15">
        <v>157.7</v>
      </c>
      <c r="W19" s="15">
        <v>121</v>
      </c>
      <c r="X19" s="15"/>
      <c r="Y19" s="16">
        <v>726.5</v>
      </c>
    </row>
    <row r="20" spans="1:25" ht="12.75">
      <c r="A20" s="2" t="s">
        <v>39</v>
      </c>
      <c r="B20" s="15">
        <v>80.1</v>
      </c>
      <c r="C20" s="15">
        <v>1.1</v>
      </c>
      <c r="D20" s="15">
        <v>4.2</v>
      </c>
      <c r="E20" s="15">
        <v>4.4</v>
      </c>
      <c r="F20" s="15">
        <v>19.6</v>
      </c>
      <c r="G20" s="15">
        <v>5.4</v>
      </c>
      <c r="H20" s="15">
        <v>46.3</v>
      </c>
      <c r="I20" s="15">
        <v>1.3</v>
      </c>
      <c r="J20" s="15">
        <v>8.1</v>
      </c>
      <c r="K20" s="15">
        <v>12.2</v>
      </c>
      <c r="L20" s="15">
        <v>3.1</v>
      </c>
      <c r="M20" s="15">
        <v>19.3</v>
      </c>
      <c r="N20" s="15"/>
      <c r="O20" s="15">
        <v>61.2</v>
      </c>
      <c r="P20" s="15">
        <v>31.1</v>
      </c>
      <c r="Q20" s="15">
        <v>52.5</v>
      </c>
      <c r="R20" s="15">
        <v>48.5</v>
      </c>
      <c r="S20" s="15">
        <v>20.1</v>
      </c>
      <c r="T20" s="15">
        <v>20.8</v>
      </c>
      <c r="U20" s="15">
        <v>20.9</v>
      </c>
      <c r="V20" s="15">
        <v>150</v>
      </c>
      <c r="W20" s="15">
        <v>121</v>
      </c>
      <c r="X20" s="15"/>
      <c r="Y20" s="16">
        <v>731.2</v>
      </c>
    </row>
    <row r="21" spans="1:25" ht="12.75">
      <c r="A21" s="2" t="s">
        <v>40</v>
      </c>
      <c r="B21" s="15">
        <v>80.7</v>
      </c>
      <c r="C21" s="15">
        <v>1.3</v>
      </c>
      <c r="D21" s="15">
        <v>4.2</v>
      </c>
      <c r="E21" s="15">
        <v>4.4</v>
      </c>
      <c r="F21" s="15">
        <v>19.6</v>
      </c>
      <c r="G21" s="15">
        <v>4.9</v>
      </c>
      <c r="H21" s="15">
        <v>13.6</v>
      </c>
      <c r="I21" s="15">
        <v>2.3</v>
      </c>
      <c r="J21" s="15">
        <v>9</v>
      </c>
      <c r="K21" s="15">
        <v>9.9</v>
      </c>
      <c r="L21" s="15">
        <v>4.3</v>
      </c>
      <c r="M21" s="15">
        <v>22.2</v>
      </c>
      <c r="N21" s="15"/>
      <c r="O21" s="15">
        <v>64.1</v>
      </c>
      <c r="P21" s="15">
        <v>34</v>
      </c>
      <c r="Q21" s="15">
        <v>55.7</v>
      </c>
      <c r="R21" s="15">
        <v>50.3</v>
      </c>
      <c r="S21" s="15">
        <v>20.9</v>
      </c>
      <c r="T21" s="15">
        <v>22.6</v>
      </c>
      <c r="U21" s="15">
        <v>25.2</v>
      </c>
      <c r="V21" s="15">
        <v>157.1</v>
      </c>
      <c r="W21" s="15">
        <v>146</v>
      </c>
      <c r="X21" s="15"/>
      <c r="Y21" s="16">
        <v>752.3</v>
      </c>
    </row>
    <row r="22" spans="1:25" ht="12.75">
      <c r="A22" s="2" t="s">
        <v>41</v>
      </c>
      <c r="B22" s="15">
        <v>87.2</v>
      </c>
      <c r="C22" s="15">
        <v>1.5</v>
      </c>
      <c r="D22" s="15">
        <v>5.3</v>
      </c>
      <c r="E22" s="15">
        <v>4.6</v>
      </c>
      <c r="F22" s="15">
        <v>28.1</v>
      </c>
      <c r="G22" s="15">
        <v>5.3</v>
      </c>
      <c r="H22" s="15">
        <v>12.5</v>
      </c>
      <c r="I22" s="15">
        <v>2.1</v>
      </c>
      <c r="J22" s="15">
        <v>9.6</v>
      </c>
      <c r="K22" s="15">
        <v>12.1</v>
      </c>
      <c r="L22" s="15">
        <v>9.4</v>
      </c>
      <c r="M22" s="15">
        <v>26.1</v>
      </c>
      <c r="N22" s="15"/>
      <c r="O22" s="15">
        <v>76</v>
      </c>
      <c r="P22" s="15">
        <v>32.3</v>
      </c>
      <c r="Q22" s="15">
        <v>57.7</v>
      </c>
      <c r="R22" s="15">
        <v>48.8</v>
      </c>
      <c r="S22" s="15">
        <v>21.2</v>
      </c>
      <c r="T22" s="15">
        <v>24.6</v>
      </c>
      <c r="U22" s="15">
        <v>30.3</v>
      </c>
      <c r="V22" s="15">
        <v>180.8</v>
      </c>
      <c r="W22" s="15">
        <v>167</v>
      </c>
      <c r="X22" s="15"/>
      <c r="Y22" s="16">
        <v>842.5</v>
      </c>
    </row>
    <row r="23" spans="1:25" ht="12.75">
      <c r="A23" s="2" t="s">
        <v>42</v>
      </c>
      <c r="B23" s="15">
        <v>101.9</v>
      </c>
      <c r="C23" s="15">
        <v>1.7</v>
      </c>
      <c r="D23" s="15">
        <v>5.8</v>
      </c>
      <c r="E23" s="15">
        <v>4.8</v>
      </c>
      <c r="F23" s="15">
        <v>40.8</v>
      </c>
      <c r="G23" s="15">
        <v>7</v>
      </c>
      <c r="H23" s="15">
        <v>24.4</v>
      </c>
      <c r="I23" s="15">
        <v>2.2</v>
      </c>
      <c r="J23" s="15">
        <v>10.8</v>
      </c>
      <c r="K23" s="15">
        <v>15.1</v>
      </c>
      <c r="L23" s="15">
        <v>11.6</v>
      </c>
      <c r="M23" s="15">
        <v>35.4</v>
      </c>
      <c r="N23" s="15"/>
      <c r="O23" s="15">
        <v>92.4</v>
      </c>
      <c r="P23" s="15">
        <v>32.1</v>
      </c>
      <c r="Q23" s="15">
        <v>60.3</v>
      </c>
      <c r="R23" s="15">
        <v>71.5</v>
      </c>
      <c r="S23" s="15">
        <v>22.4</v>
      </c>
      <c r="T23" s="15">
        <v>27.2</v>
      </c>
      <c r="U23" s="15">
        <v>36.5</v>
      </c>
      <c r="V23" s="15">
        <v>210.6</v>
      </c>
      <c r="W23" s="15">
        <v>181</v>
      </c>
      <c r="X23" s="15"/>
      <c r="Y23" s="16">
        <v>995.5</v>
      </c>
    </row>
    <row r="24" spans="1:25" ht="12.75">
      <c r="A24" s="2" t="s">
        <v>43</v>
      </c>
      <c r="B24" s="15">
        <v>104.3</v>
      </c>
      <c r="C24" s="15">
        <v>2.1</v>
      </c>
      <c r="D24" s="15">
        <v>7.4</v>
      </c>
      <c r="E24" s="15">
        <v>4.8</v>
      </c>
      <c r="F24" s="15">
        <v>35.3</v>
      </c>
      <c r="G24" s="15">
        <v>8.4</v>
      </c>
      <c r="H24" s="15">
        <v>24.8</v>
      </c>
      <c r="I24" s="15">
        <v>1.6</v>
      </c>
      <c r="J24" s="15">
        <v>10</v>
      </c>
      <c r="K24" s="15">
        <v>19</v>
      </c>
      <c r="L24" s="15">
        <v>7.9</v>
      </c>
      <c r="M24" s="15">
        <v>22.2</v>
      </c>
      <c r="N24" s="15"/>
      <c r="O24" s="15">
        <v>114.5</v>
      </c>
      <c r="P24" s="15">
        <v>38.9</v>
      </c>
      <c r="Q24" s="15">
        <v>76.2</v>
      </c>
      <c r="R24" s="15">
        <v>52.5</v>
      </c>
      <c r="S24" s="15">
        <v>22.9</v>
      </c>
      <c r="T24" s="15">
        <v>34.8</v>
      </c>
      <c r="U24" s="15">
        <v>40.2</v>
      </c>
      <c r="V24" s="15">
        <v>205.4</v>
      </c>
      <c r="W24" s="15">
        <v>191</v>
      </c>
      <c r="X24" s="15"/>
      <c r="Y24" s="16">
        <v>1024.2</v>
      </c>
    </row>
    <row r="25" spans="1:25" ht="12.75">
      <c r="A25" s="2" t="s">
        <v>44</v>
      </c>
      <c r="B25" s="15">
        <v>93.5</v>
      </c>
      <c r="C25" s="15">
        <v>2.6</v>
      </c>
      <c r="D25" s="15">
        <v>7.2</v>
      </c>
      <c r="E25" s="15">
        <v>5.5</v>
      </c>
      <c r="F25" s="15">
        <v>31.7</v>
      </c>
      <c r="G25" s="15">
        <v>6.1</v>
      </c>
      <c r="H25" s="15">
        <v>14.4</v>
      </c>
      <c r="I25" s="15">
        <v>12.7</v>
      </c>
      <c r="J25" s="15">
        <v>8.2</v>
      </c>
      <c r="K25" s="15">
        <v>12.7</v>
      </c>
      <c r="L25" s="15">
        <v>5.7</v>
      </c>
      <c r="M25" s="15">
        <v>15</v>
      </c>
      <c r="N25" s="15"/>
      <c r="O25" s="15">
        <v>108.1</v>
      </c>
      <c r="P25" s="15">
        <v>38.5</v>
      </c>
      <c r="Q25" s="15">
        <v>61.7</v>
      </c>
      <c r="R25" s="15">
        <v>77.5</v>
      </c>
      <c r="S25" s="15">
        <v>22.4</v>
      </c>
      <c r="T25" s="15">
        <v>44.1</v>
      </c>
      <c r="U25" s="15">
        <v>44.5</v>
      </c>
      <c r="V25" s="15">
        <v>190.4</v>
      </c>
      <c r="W25" s="15">
        <v>174</v>
      </c>
      <c r="X25" s="15"/>
      <c r="Y25" s="16">
        <v>976.5</v>
      </c>
    </row>
    <row r="26" spans="1:25" ht="12.75">
      <c r="A26" s="2" t="s">
        <v>45</v>
      </c>
      <c r="B26" s="15">
        <v>94.9</v>
      </c>
      <c r="C26" s="15">
        <v>3.1</v>
      </c>
      <c r="D26" s="15">
        <v>7.3</v>
      </c>
      <c r="E26" s="15">
        <v>11.8</v>
      </c>
      <c r="F26" s="15">
        <v>49.5</v>
      </c>
      <c r="G26" s="15">
        <v>5.8</v>
      </c>
      <c r="H26" s="15">
        <v>15.1</v>
      </c>
      <c r="I26" s="15">
        <v>22.4</v>
      </c>
      <c r="J26" s="15">
        <v>10.6</v>
      </c>
      <c r="K26" s="15">
        <v>10</v>
      </c>
      <c r="L26" s="15">
        <v>6</v>
      </c>
      <c r="M26" s="15">
        <v>9</v>
      </c>
      <c r="N26" s="15"/>
      <c r="O26" s="15">
        <v>107.5</v>
      </c>
      <c r="P26" s="15">
        <v>36.6</v>
      </c>
      <c r="Q26" s="15">
        <v>71.9</v>
      </c>
      <c r="R26" s="15">
        <v>74.9</v>
      </c>
      <c r="S26" s="15">
        <v>20.6</v>
      </c>
      <c r="T26" s="15">
        <v>55.9</v>
      </c>
      <c r="U26" s="15">
        <v>49.4</v>
      </c>
      <c r="V26" s="15">
        <v>195.8</v>
      </c>
      <c r="W26" s="15">
        <v>176</v>
      </c>
      <c r="X26" s="15"/>
      <c r="Y26" s="16">
        <v>1034.1</v>
      </c>
    </row>
    <row r="27" spans="1:25" ht="12.75">
      <c r="A27" s="2" t="s">
        <v>46</v>
      </c>
      <c r="B27" s="15">
        <v>91.8</v>
      </c>
      <c r="C27" s="15">
        <v>3.6</v>
      </c>
      <c r="D27" s="15">
        <v>8.8</v>
      </c>
      <c r="E27" s="15">
        <v>14.5</v>
      </c>
      <c r="F27" s="15">
        <v>50.1</v>
      </c>
      <c r="G27" s="15">
        <v>9.4</v>
      </c>
      <c r="H27" s="15">
        <v>31.9</v>
      </c>
      <c r="I27" s="15">
        <v>52</v>
      </c>
      <c r="J27" s="15">
        <v>16.3</v>
      </c>
      <c r="K27" s="15">
        <v>14.6</v>
      </c>
      <c r="L27" s="15">
        <v>5.9</v>
      </c>
      <c r="M27" s="15">
        <v>10.2</v>
      </c>
      <c r="N27" s="15"/>
      <c r="O27" s="15">
        <v>107.4</v>
      </c>
      <c r="P27" s="15">
        <v>39.7</v>
      </c>
      <c r="Q27" s="15">
        <v>96.7</v>
      </c>
      <c r="R27" s="15">
        <v>70.5</v>
      </c>
      <c r="S27" s="15">
        <v>26.9</v>
      </c>
      <c r="T27" s="15">
        <v>70.8</v>
      </c>
      <c r="U27" s="15">
        <v>55</v>
      </c>
      <c r="V27" s="15">
        <v>220.2</v>
      </c>
      <c r="W27" s="15">
        <v>194</v>
      </c>
      <c r="X27" s="15"/>
      <c r="Y27" s="16">
        <v>1190.4</v>
      </c>
    </row>
    <row r="28" spans="1:25" ht="12.75">
      <c r="A28" s="2" t="s">
        <v>47</v>
      </c>
      <c r="B28" s="15">
        <v>101.5</v>
      </c>
      <c r="C28" s="15">
        <v>4.3</v>
      </c>
      <c r="D28" s="15">
        <v>9.7</v>
      </c>
      <c r="E28" s="15">
        <v>9.1</v>
      </c>
      <c r="F28" s="15">
        <v>56.6</v>
      </c>
      <c r="G28" s="15">
        <v>9.2</v>
      </c>
      <c r="H28" s="15">
        <v>19</v>
      </c>
      <c r="I28" s="15">
        <v>6.9</v>
      </c>
      <c r="J28" s="15">
        <v>18.7</v>
      </c>
      <c r="K28" s="15">
        <v>16.1</v>
      </c>
      <c r="L28" s="15">
        <v>11</v>
      </c>
      <c r="M28" s="15">
        <v>24.6</v>
      </c>
      <c r="N28" s="15"/>
      <c r="O28" s="15">
        <v>110.6</v>
      </c>
      <c r="P28" s="15">
        <v>43.2</v>
      </c>
      <c r="Q28" s="15">
        <v>127</v>
      </c>
      <c r="R28" s="15">
        <v>91.1</v>
      </c>
      <c r="S28" s="15">
        <v>33.2</v>
      </c>
      <c r="T28" s="15">
        <v>90</v>
      </c>
      <c r="U28" s="15">
        <v>61.5</v>
      </c>
      <c r="V28" s="15">
        <v>240.3</v>
      </c>
      <c r="W28" s="15">
        <v>225</v>
      </c>
      <c r="X28" s="15"/>
      <c r="Y28" s="16">
        <v>1308.6</v>
      </c>
    </row>
    <row r="29" spans="1:25" ht="12.75">
      <c r="A29" s="2" t="s">
        <v>48</v>
      </c>
      <c r="B29" s="15">
        <v>125</v>
      </c>
      <c r="C29" s="15">
        <v>5</v>
      </c>
      <c r="D29" s="15">
        <v>12</v>
      </c>
      <c r="E29" s="15">
        <v>6</v>
      </c>
      <c r="F29" s="15">
        <v>61</v>
      </c>
      <c r="G29" s="15">
        <v>8</v>
      </c>
      <c r="H29" s="15">
        <v>27</v>
      </c>
      <c r="I29" s="15">
        <v>59</v>
      </c>
      <c r="J29" s="15">
        <v>15</v>
      </c>
      <c r="K29" s="15">
        <v>16</v>
      </c>
      <c r="L29" s="15">
        <v>9</v>
      </c>
      <c r="M29" s="15">
        <v>28</v>
      </c>
      <c r="N29" s="15"/>
      <c r="O29" s="15">
        <v>120</v>
      </c>
      <c r="P29" s="15">
        <v>49</v>
      </c>
      <c r="Q29" s="15">
        <v>139</v>
      </c>
      <c r="R29" s="15">
        <v>151</v>
      </c>
      <c r="S29" s="15">
        <v>33</v>
      </c>
      <c r="T29" s="15">
        <v>116</v>
      </c>
      <c r="U29" s="15">
        <v>45</v>
      </c>
      <c r="V29" s="15">
        <v>278</v>
      </c>
      <c r="W29" s="15">
        <v>212</v>
      </c>
      <c r="X29" s="15"/>
      <c r="Y29" s="16">
        <v>1514</v>
      </c>
    </row>
    <row r="30" spans="1:25" ht="12.75">
      <c r="A30" s="2" t="s">
        <v>49</v>
      </c>
      <c r="B30" s="15">
        <v>177</v>
      </c>
      <c r="C30" s="15">
        <v>3</v>
      </c>
      <c r="D30" s="15">
        <v>13</v>
      </c>
      <c r="E30" s="15">
        <v>9</v>
      </c>
      <c r="F30" s="15">
        <v>67</v>
      </c>
      <c r="G30" s="15">
        <v>13</v>
      </c>
      <c r="H30" s="15">
        <v>74</v>
      </c>
      <c r="I30" s="15">
        <v>19</v>
      </c>
      <c r="J30" s="15">
        <v>12</v>
      </c>
      <c r="K30" s="15">
        <v>21</v>
      </c>
      <c r="L30" s="15">
        <v>8</v>
      </c>
      <c r="M30" s="15">
        <v>44</v>
      </c>
      <c r="N30" s="15"/>
      <c r="O30" s="15">
        <v>158</v>
      </c>
      <c r="P30" s="15">
        <v>49</v>
      </c>
      <c r="Q30" s="15">
        <v>170</v>
      </c>
      <c r="R30" s="15">
        <v>162</v>
      </c>
      <c r="S30" s="15">
        <v>31</v>
      </c>
      <c r="T30" s="15">
        <v>146</v>
      </c>
      <c r="U30" s="15">
        <v>53</v>
      </c>
      <c r="V30" s="15">
        <v>375</v>
      </c>
      <c r="W30" s="15">
        <v>273</v>
      </c>
      <c r="X30" s="15"/>
      <c r="Y30" s="16">
        <v>1877</v>
      </c>
    </row>
    <row r="31" spans="1:25" ht="12.75">
      <c r="A31" s="2" t="s">
        <v>50</v>
      </c>
      <c r="B31" s="15">
        <v>197</v>
      </c>
      <c r="C31" s="15">
        <v>4</v>
      </c>
      <c r="D31" s="15">
        <v>14</v>
      </c>
      <c r="E31" s="15">
        <v>12</v>
      </c>
      <c r="F31" s="15">
        <v>75</v>
      </c>
      <c r="G31" s="15">
        <v>17</v>
      </c>
      <c r="H31" s="15">
        <v>75</v>
      </c>
      <c r="I31" s="15">
        <v>5</v>
      </c>
      <c r="J31" s="15">
        <v>16</v>
      </c>
      <c r="K31" s="15">
        <v>31</v>
      </c>
      <c r="L31" s="15">
        <v>13</v>
      </c>
      <c r="M31" s="15">
        <v>55</v>
      </c>
      <c r="N31" s="15"/>
      <c r="O31" s="15">
        <v>145</v>
      </c>
      <c r="P31" s="15">
        <v>68</v>
      </c>
      <c r="Q31" s="15">
        <v>197</v>
      </c>
      <c r="R31" s="15">
        <v>194</v>
      </c>
      <c r="S31" s="15">
        <v>43</v>
      </c>
      <c r="T31" s="15">
        <v>188</v>
      </c>
      <c r="U31" s="15">
        <v>69</v>
      </c>
      <c r="V31" s="15">
        <v>513</v>
      </c>
      <c r="W31" s="15">
        <v>257</v>
      </c>
      <c r="X31" s="15"/>
      <c r="Y31" s="16">
        <v>2188</v>
      </c>
    </row>
    <row r="32" spans="1:25" ht="12.75">
      <c r="A32" s="2" t="s">
        <v>51</v>
      </c>
      <c r="B32" s="15">
        <v>172</v>
      </c>
      <c r="C32" s="15">
        <v>4</v>
      </c>
      <c r="D32" s="15">
        <v>16</v>
      </c>
      <c r="E32" s="15">
        <v>36</v>
      </c>
      <c r="F32" s="15">
        <v>119</v>
      </c>
      <c r="G32" s="15">
        <v>25</v>
      </c>
      <c r="H32" s="15">
        <v>82</v>
      </c>
      <c r="I32" s="15">
        <v>7</v>
      </c>
      <c r="J32" s="15">
        <v>25</v>
      </c>
      <c r="K32" s="15">
        <v>29</v>
      </c>
      <c r="L32" s="15">
        <v>19</v>
      </c>
      <c r="M32" s="15">
        <v>61</v>
      </c>
      <c r="N32" s="15"/>
      <c r="O32" s="15">
        <v>216</v>
      </c>
      <c r="P32" s="15">
        <v>70</v>
      </c>
      <c r="Q32" s="15">
        <v>227</v>
      </c>
      <c r="R32" s="15">
        <v>251</v>
      </c>
      <c r="S32" s="15">
        <v>56</v>
      </c>
      <c r="T32" s="15">
        <v>278</v>
      </c>
      <c r="U32" s="15">
        <v>88</v>
      </c>
      <c r="V32" s="15">
        <v>596</v>
      </c>
      <c r="W32" s="15">
        <v>316</v>
      </c>
      <c r="X32" s="15"/>
      <c r="Y32" s="16">
        <v>2693</v>
      </c>
    </row>
    <row r="33" spans="1:25" ht="12.75">
      <c r="A33" s="2" t="s">
        <v>52</v>
      </c>
      <c r="B33" s="15">
        <v>221</v>
      </c>
      <c r="C33" s="15">
        <v>4</v>
      </c>
      <c r="D33" s="15">
        <v>21</v>
      </c>
      <c r="E33" s="15">
        <v>143</v>
      </c>
      <c r="F33" s="15">
        <v>124</v>
      </c>
      <c r="G33" s="15">
        <v>32</v>
      </c>
      <c r="H33" s="15">
        <v>50</v>
      </c>
      <c r="I33" s="15">
        <v>9</v>
      </c>
      <c r="J33" s="15">
        <v>27</v>
      </c>
      <c r="K33" s="15">
        <v>39</v>
      </c>
      <c r="L33" s="15">
        <v>19</v>
      </c>
      <c r="M33" s="15">
        <v>60</v>
      </c>
      <c r="N33" s="15"/>
      <c r="O33" s="15">
        <v>305</v>
      </c>
      <c r="P33" s="15">
        <v>78</v>
      </c>
      <c r="Q33" s="15">
        <v>224</v>
      </c>
      <c r="R33" s="15">
        <v>339</v>
      </c>
      <c r="S33" s="15">
        <v>78</v>
      </c>
      <c r="T33" s="15">
        <v>339</v>
      </c>
      <c r="U33" s="15">
        <v>98</v>
      </c>
      <c r="V33" s="15">
        <v>628</v>
      </c>
      <c r="W33" s="15">
        <v>410</v>
      </c>
      <c r="X33" s="15"/>
      <c r="Y33" s="16">
        <v>3248</v>
      </c>
    </row>
    <row r="34" spans="1:25" ht="12.75">
      <c r="A34" s="2" t="s">
        <v>53</v>
      </c>
      <c r="B34" s="15">
        <v>287</v>
      </c>
      <c r="C34" s="15">
        <v>7</v>
      </c>
      <c r="D34" s="15">
        <v>18</v>
      </c>
      <c r="E34" s="15">
        <v>177</v>
      </c>
      <c r="F34" s="15">
        <v>144</v>
      </c>
      <c r="G34" s="15">
        <v>34</v>
      </c>
      <c r="H34" s="15">
        <v>86</v>
      </c>
      <c r="I34" s="15">
        <v>36</v>
      </c>
      <c r="J34" s="15">
        <v>23</v>
      </c>
      <c r="K34" s="15">
        <v>52</v>
      </c>
      <c r="L34" s="15">
        <v>34</v>
      </c>
      <c r="M34" s="15">
        <v>68</v>
      </c>
      <c r="N34" s="15"/>
      <c r="O34" s="15">
        <v>329</v>
      </c>
      <c r="P34" s="15">
        <v>90</v>
      </c>
      <c r="Q34" s="15">
        <v>226</v>
      </c>
      <c r="R34" s="15">
        <v>311</v>
      </c>
      <c r="S34" s="15">
        <v>66</v>
      </c>
      <c r="T34" s="15">
        <v>316</v>
      </c>
      <c r="U34" s="15">
        <v>84</v>
      </c>
      <c r="V34" s="15">
        <v>745</v>
      </c>
      <c r="W34" s="15">
        <v>400</v>
      </c>
      <c r="X34" s="15"/>
      <c r="Y34" s="16">
        <v>3533</v>
      </c>
    </row>
    <row r="35" spans="1:25" ht="12.75">
      <c r="A35" s="2" t="s">
        <v>54</v>
      </c>
      <c r="B35" s="15">
        <v>277</v>
      </c>
      <c r="C35" s="15">
        <v>15</v>
      </c>
      <c r="D35" s="15">
        <v>24</v>
      </c>
      <c r="E35" s="15">
        <v>207</v>
      </c>
      <c r="F35" s="15">
        <v>120</v>
      </c>
      <c r="G35" s="15">
        <v>42</v>
      </c>
      <c r="H35" s="15">
        <v>37</v>
      </c>
      <c r="I35" s="15">
        <v>22</v>
      </c>
      <c r="J35" s="15">
        <v>33</v>
      </c>
      <c r="K35" s="15">
        <v>42</v>
      </c>
      <c r="L35" s="15">
        <v>12</v>
      </c>
      <c r="M35" s="15">
        <v>80</v>
      </c>
      <c r="N35" s="15"/>
      <c r="O35" s="15">
        <v>385</v>
      </c>
      <c r="P35" s="15">
        <v>96</v>
      </c>
      <c r="Q35" s="15">
        <v>222</v>
      </c>
      <c r="R35" s="15">
        <v>399</v>
      </c>
      <c r="S35" s="15">
        <v>67</v>
      </c>
      <c r="T35" s="15">
        <v>360</v>
      </c>
      <c r="U35" s="15">
        <v>103</v>
      </c>
      <c r="V35" s="15">
        <v>571</v>
      </c>
      <c r="W35" s="15">
        <v>432</v>
      </c>
      <c r="X35" s="15"/>
      <c r="Y35" s="16">
        <v>3546</v>
      </c>
    </row>
    <row r="36" spans="1:25" ht="12.75">
      <c r="A36" s="2" t="s">
        <v>55</v>
      </c>
      <c r="B36" s="15">
        <v>371</v>
      </c>
      <c r="C36" s="15">
        <v>9</v>
      </c>
      <c r="D36" s="15">
        <v>26</v>
      </c>
      <c r="E36" s="15">
        <v>120</v>
      </c>
      <c r="F36" s="15">
        <v>166</v>
      </c>
      <c r="G36" s="15">
        <v>22</v>
      </c>
      <c r="H36" s="15">
        <v>71</v>
      </c>
      <c r="I36" s="15">
        <v>21</v>
      </c>
      <c r="J36" s="15">
        <v>39</v>
      </c>
      <c r="K36" s="15">
        <v>63</v>
      </c>
      <c r="L36" s="15">
        <v>16</v>
      </c>
      <c r="M36" s="15">
        <v>65</v>
      </c>
      <c r="N36" s="15"/>
      <c r="O36" s="15">
        <v>411</v>
      </c>
      <c r="P36" s="15">
        <v>75</v>
      </c>
      <c r="Q36" s="15">
        <v>302</v>
      </c>
      <c r="R36" s="15">
        <v>455</v>
      </c>
      <c r="S36" s="15">
        <v>84</v>
      </c>
      <c r="T36" s="15">
        <v>360</v>
      </c>
      <c r="U36" s="15">
        <v>98</v>
      </c>
      <c r="V36" s="15">
        <v>617</v>
      </c>
      <c r="W36" s="15">
        <v>492</v>
      </c>
      <c r="X36" s="15"/>
      <c r="Y36" s="16">
        <v>3883</v>
      </c>
    </row>
    <row r="37" spans="1:25" ht="12.75">
      <c r="A37" s="2" t="s">
        <v>56</v>
      </c>
      <c r="B37" s="15">
        <v>484</v>
      </c>
      <c r="C37" s="15">
        <v>21</v>
      </c>
      <c r="D37" s="15">
        <v>25</v>
      </c>
      <c r="E37" s="15">
        <v>81</v>
      </c>
      <c r="F37" s="15">
        <v>222</v>
      </c>
      <c r="G37" s="15">
        <v>27</v>
      </c>
      <c r="H37" s="15">
        <v>72</v>
      </c>
      <c r="I37" s="15">
        <v>20</v>
      </c>
      <c r="J37" s="15">
        <v>39</v>
      </c>
      <c r="K37" s="15">
        <v>62</v>
      </c>
      <c r="L37" s="15">
        <v>18</v>
      </c>
      <c r="M37" s="15">
        <v>91</v>
      </c>
      <c r="N37" s="15"/>
      <c r="O37" s="15">
        <v>376</v>
      </c>
      <c r="P37" s="15">
        <v>115</v>
      </c>
      <c r="Q37" s="15">
        <v>454</v>
      </c>
      <c r="R37" s="15">
        <v>259</v>
      </c>
      <c r="S37" s="15">
        <v>64</v>
      </c>
      <c r="T37" s="15">
        <v>375</v>
      </c>
      <c r="U37" s="15">
        <v>117</v>
      </c>
      <c r="V37" s="15">
        <v>637</v>
      </c>
      <c r="W37" s="15">
        <v>515</v>
      </c>
      <c r="X37" s="15"/>
      <c r="Y37" s="16">
        <v>4074</v>
      </c>
    </row>
    <row r="38" spans="1:25" ht="12.75">
      <c r="A38" s="2" t="s">
        <v>57</v>
      </c>
      <c r="B38" s="15">
        <v>594</v>
      </c>
      <c r="C38" s="15">
        <v>9</v>
      </c>
      <c r="D38" s="15">
        <v>35</v>
      </c>
      <c r="E38" s="15">
        <v>69</v>
      </c>
      <c r="F38" s="15">
        <v>347</v>
      </c>
      <c r="G38" s="15">
        <v>32</v>
      </c>
      <c r="H38" s="15">
        <v>87</v>
      </c>
      <c r="I38" s="15">
        <v>28</v>
      </c>
      <c r="J38" s="15">
        <v>31</v>
      </c>
      <c r="K38" s="15">
        <v>96</v>
      </c>
      <c r="L38" s="15">
        <v>20</v>
      </c>
      <c r="M38" s="15">
        <v>89</v>
      </c>
      <c r="N38" s="15"/>
      <c r="O38" s="15">
        <v>406</v>
      </c>
      <c r="P38" s="15">
        <v>151</v>
      </c>
      <c r="Q38" s="15">
        <v>465</v>
      </c>
      <c r="R38" s="15">
        <v>327</v>
      </c>
      <c r="S38" s="15">
        <v>98</v>
      </c>
      <c r="T38" s="15">
        <v>365</v>
      </c>
      <c r="U38" s="15">
        <v>138</v>
      </c>
      <c r="V38" s="15">
        <v>784</v>
      </c>
      <c r="W38" s="15">
        <v>580</v>
      </c>
      <c r="X38" s="15"/>
      <c r="Y38" s="16">
        <v>4751</v>
      </c>
    </row>
    <row r="39" spans="1:25" ht="12.75">
      <c r="A39" s="2" t="s">
        <v>58</v>
      </c>
      <c r="B39" s="15">
        <v>769</v>
      </c>
      <c r="C39" s="15">
        <v>8</v>
      </c>
      <c r="D39" s="15">
        <v>42</v>
      </c>
      <c r="E39" s="15">
        <v>52</v>
      </c>
      <c r="F39" s="15">
        <v>394</v>
      </c>
      <c r="G39" s="15">
        <v>27</v>
      </c>
      <c r="H39" s="15">
        <v>116</v>
      </c>
      <c r="I39" s="15">
        <v>171</v>
      </c>
      <c r="J39" s="15">
        <v>35</v>
      </c>
      <c r="K39" s="15">
        <v>382</v>
      </c>
      <c r="L39" s="15">
        <v>53</v>
      </c>
      <c r="M39" s="15">
        <v>128</v>
      </c>
      <c r="N39" s="15"/>
      <c r="O39" s="15">
        <v>509</v>
      </c>
      <c r="P39" s="15">
        <v>213</v>
      </c>
      <c r="Q39" s="15">
        <v>628</v>
      </c>
      <c r="R39" s="15">
        <v>606</v>
      </c>
      <c r="S39" s="15">
        <v>120</v>
      </c>
      <c r="T39" s="15">
        <v>450</v>
      </c>
      <c r="U39" s="15">
        <v>170</v>
      </c>
      <c r="V39" s="15">
        <v>1095</v>
      </c>
      <c r="W39" s="15">
        <v>634</v>
      </c>
      <c r="X39" s="15"/>
      <c r="Y39" s="16">
        <v>6602</v>
      </c>
    </row>
    <row r="40" spans="1:25" ht="12.75">
      <c r="A40" s="2" t="s">
        <v>59</v>
      </c>
      <c r="B40" s="15">
        <v>741</v>
      </c>
      <c r="C40" s="15">
        <v>14</v>
      </c>
      <c r="D40" s="15">
        <v>26</v>
      </c>
      <c r="E40" s="15">
        <v>65</v>
      </c>
      <c r="F40" s="15">
        <v>394</v>
      </c>
      <c r="G40" s="15">
        <v>43</v>
      </c>
      <c r="H40" s="15">
        <v>149</v>
      </c>
      <c r="I40" s="15">
        <v>301</v>
      </c>
      <c r="J40" s="15">
        <v>68</v>
      </c>
      <c r="K40" s="15">
        <v>1066</v>
      </c>
      <c r="L40" s="15">
        <v>64</v>
      </c>
      <c r="M40" s="15">
        <v>153</v>
      </c>
      <c r="N40" s="15"/>
      <c r="O40" s="15">
        <v>578</v>
      </c>
      <c r="P40" s="15">
        <v>160</v>
      </c>
      <c r="Q40" s="15">
        <v>678</v>
      </c>
      <c r="R40" s="15">
        <v>543</v>
      </c>
      <c r="S40" s="15">
        <v>195</v>
      </c>
      <c r="T40" s="15">
        <v>485</v>
      </c>
      <c r="U40" s="15">
        <v>158</v>
      </c>
      <c r="V40" s="15">
        <v>1187</v>
      </c>
      <c r="W40" s="15">
        <v>689</v>
      </c>
      <c r="X40" s="15"/>
      <c r="Y40" s="16">
        <v>7757</v>
      </c>
    </row>
    <row r="41" spans="1:25" ht="12.75">
      <c r="A41" s="2" t="s">
        <v>60</v>
      </c>
      <c r="B41" s="15">
        <v>784</v>
      </c>
      <c r="C41" s="15">
        <v>24</v>
      </c>
      <c r="D41" s="15">
        <v>31</v>
      </c>
      <c r="E41" s="15">
        <v>115</v>
      </c>
      <c r="F41" s="15">
        <v>392</v>
      </c>
      <c r="G41" s="15">
        <v>40</v>
      </c>
      <c r="H41" s="15">
        <v>154</v>
      </c>
      <c r="I41" s="15">
        <v>342</v>
      </c>
      <c r="J41" s="15">
        <v>66</v>
      </c>
      <c r="K41" s="15">
        <v>1009</v>
      </c>
      <c r="L41" s="15">
        <v>38</v>
      </c>
      <c r="M41" s="15">
        <v>169</v>
      </c>
      <c r="N41" s="15"/>
      <c r="O41" s="15">
        <v>595</v>
      </c>
      <c r="P41" s="15">
        <v>164</v>
      </c>
      <c r="Q41" s="15">
        <v>831</v>
      </c>
      <c r="R41" s="15">
        <v>443</v>
      </c>
      <c r="S41" s="15">
        <v>277</v>
      </c>
      <c r="T41" s="15">
        <v>628</v>
      </c>
      <c r="U41" s="15">
        <v>195</v>
      </c>
      <c r="V41" s="15">
        <v>1419</v>
      </c>
      <c r="W41" s="15">
        <v>732</v>
      </c>
      <c r="X41" s="15"/>
      <c r="Y41" s="16">
        <v>8448</v>
      </c>
    </row>
    <row r="42" spans="1:25" ht="12.75">
      <c r="A42" s="2" t="s">
        <v>61</v>
      </c>
      <c r="B42" s="15">
        <v>865</v>
      </c>
      <c r="C42" s="15">
        <v>28</v>
      </c>
      <c r="D42" s="15">
        <v>33</v>
      </c>
      <c r="E42" s="15">
        <v>135</v>
      </c>
      <c r="F42" s="15">
        <v>440</v>
      </c>
      <c r="G42" s="15">
        <v>121</v>
      </c>
      <c r="H42" s="15">
        <v>248</v>
      </c>
      <c r="I42" s="15">
        <v>270</v>
      </c>
      <c r="J42" s="15">
        <v>90</v>
      </c>
      <c r="K42" s="15">
        <v>779</v>
      </c>
      <c r="L42" s="15">
        <v>49</v>
      </c>
      <c r="M42" s="15">
        <v>232</v>
      </c>
      <c r="N42" s="15"/>
      <c r="O42" s="15">
        <v>549</v>
      </c>
      <c r="P42" s="15">
        <v>194</v>
      </c>
      <c r="Q42" s="15">
        <v>1082</v>
      </c>
      <c r="R42" s="15">
        <v>600</v>
      </c>
      <c r="S42" s="15">
        <v>298</v>
      </c>
      <c r="T42" s="15">
        <v>883</v>
      </c>
      <c r="U42" s="15">
        <v>252</v>
      </c>
      <c r="V42" s="15">
        <v>1633</v>
      </c>
      <c r="W42" s="15">
        <v>796</v>
      </c>
      <c r="X42" s="15"/>
      <c r="Y42" s="16">
        <v>9577</v>
      </c>
    </row>
    <row r="43" spans="1:25" ht="12.75">
      <c r="A43" s="2" t="s">
        <v>62</v>
      </c>
      <c r="B43" s="15">
        <v>561</v>
      </c>
      <c r="C43" s="15">
        <v>40</v>
      </c>
      <c r="D43" s="15">
        <v>33</v>
      </c>
      <c r="E43" s="15">
        <v>190</v>
      </c>
      <c r="F43" s="15">
        <v>429</v>
      </c>
      <c r="G43" s="15">
        <v>164</v>
      </c>
      <c r="H43" s="15">
        <v>232</v>
      </c>
      <c r="I43" s="15">
        <v>529</v>
      </c>
      <c r="J43" s="15">
        <v>107</v>
      </c>
      <c r="K43" s="15">
        <v>649</v>
      </c>
      <c r="L43" s="15">
        <v>45</v>
      </c>
      <c r="M43" s="15">
        <v>281</v>
      </c>
      <c r="N43" s="15"/>
      <c r="O43" s="15">
        <v>542</v>
      </c>
      <c r="P43" s="15">
        <v>257</v>
      </c>
      <c r="Q43" s="15">
        <v>1135</v>
      </c>
      <c r="R43" s="15">
        <v>1047</v>
      </c>
      <c r="S43" s="15">
        <v>444</v>
      </c>
      <c r="T43" s="15">
        <v>1457</v>
      </c>
      <c r="U43" s="15">
        <v>293</v>
      </c>
      <c r="V43" s="15">
        <v>1849</v>
      </c>
      <c r="W43" s="15">
        <v>1010</v>
      </c>
      <c r="X43" s="15"/>
      <c r="Y43" s="16">
        <v>11294</v>
      </c>
    </row>
    <row r="44" spans="1:25" ht="12.75">
      <c r="A44" s="2" t="s">
        <v>63</v>
      </c>
      <c r="B44" s="15">
        <v>467</v>
      </c>
      <c r="C44" s="15">
        <v>35</v>
      </c>
      <c r="D44" s="15">
        <v>30</v>
      </c>
      <c r="E44" s="15">
        <v>315</v>
      </c>
      <c r="F44" s="15">
        <v>379</v>
      </c>
      <c r="G44" s="15">
        <v>149</v>
      </c>
      <c r="H44" s="15">
        <v>300</v>
      </c>
      <c r="I44" s="15">
        <v>294</v>
      </c>
      <c r="J44" s="15">
        <v>110</v>
      </c>
      <c r="K44" s="15">
        <v>320</v>
      </c>
      <c r="L44" s="15">
        <v>26</v>
      </c>
      <c r="M44" s="15">
        <v>264</v>
      </c>
      <c r="N44" s="15"/>
      <c r="O44" s="15">
        <v>584</v>
      </c>
      <c r="P44" s="15">
        <v>243</v>
      </c>
      <c r="Q44" s="15">
        <v>1197</v>
      </c>
      <c r="R44" s="15">
        <v>793</v>
      </c>
      <c r="S44" s="15">
        <v>625</v>
      </c>
      <c r="T44" s="15">
        <v>1889</v>
      </c>
      <c r="U44" s="15">
        <v>331</v>
      </c>
      <c r="V44" s="15">
        <v>2208</v>
      </c>
      <c r="W44" s="15">
        <v>1086</v>
      </c>
      <c r="X44" s="15"/>
      <c r="Y44" s="16">
        <v>11645</v>
      </c>
    </row>
    <row r="45" spans="1:25" ht="12.75">
      <c r="A45" s="2" t="s">
        <v>64</v>
      </c>
      <c r="B45" s="15">
        <v>425</v>
      </c>
      <c r="C45" s="15">
        <v>51</v>
      </c>
      <c r="D45" s="15">
        <v>36</v>
      </c>
      <c r="E45" s="15">
        <v>146</v>
      </c>
      <c r="F45" s="15">
        <v>560</v>
      </c>
      <c r="G45" s="15">
        <v>85</v>
      </c>
      <c r="H45" s="15">
        <v>304</v>
      </c>
      <c r="I45" s="15">
        <v>232</v>
      </c>
      <c r="J45" s="15">
        <v>125</v>
      </c>
      <c r="K45" s="15">
        <v>112</v>
      </c>
      <c r="L45" s="15">
        <v>47</v>
      </c>
      <c r="M45" s="15">
        <v>299</v>
      </c>
      <c r="N45" s="15"/>
      <c r="O45" s="15">
        <v>606</v>
      </c>
      <c r="P45" s="15">
        <v>263</v>
      </c>
      <c r="Q45" s="15">
        <v>1372</v>
      </c>
      <c r="R45" s="15">
        <v>998</v>
      </c>
      <c r="S45" s="15">
        <v>481</v>
      </c>
      <c r="T45" s="15">
        <v>2652</v>
      </c>
      <c r="U45" s="15">
        <v>438</v>
      </c>
      <c r="V45" s="15">
        <v>2568</v>
      </c>
      <c r="W45" s="15">
        <v>1030</v>
      </c>
      <c r="X45" s="15"/>
      <c r="Y45" s="16">
        <v>12830</v>
      </c>
    </row>
    <row r="46" spans="1:25" ht="12.75">
      <c r="A46" s="2" t="s">
        <v>65</v>
      </c>
      <c r="B46" s="20">
        <v>520</v>
      </c>
      <c r="C46" s="20">
        <v>27</v>
      </c>
      <c r="D46" s="20">
        <v>26</v>
      </c>
      <c r="E46" s="20">
        <v>107</v>
      </c>
      <c r="F46" s="20">
        <v>433</v>
      </c>
      <c r="G46" s="20">
        <v>57</v>
      </c>
      <c r="H46" s="20">
        <v>353</v>
      </c>
      <c r="I46" s="20">
        <v>83</v>
      </c>
      <c r="J46" s="20">
        <v>40</v>
      </c>
      <c r="K46" s="20">
        <v>103</v>
      </c>
      <c r="L46" s="20">
        <v>82</v>
      </c>
      <c r="M46" s="20">
        <v>180</v>
      </c>
      <c r="N46" s="20"/>
      <c r="O46" s="20">
        <v>537</v>
      </c>
      <c r="P46" s="20">
        <v>210</v>
      </c>
      <c r="Q46" s="20">
        <v>1499</v>
      </c>
      <c r="R46" s="20">
        <v>456</v>
      </c>
      <c r="S46" s="20">
        <v>626</v>
      </c>
      <c r="T46" s="20">
        <v>3254</v>
      </c>
      <c r="U46" s="20">
        <v>461</v>
      </c>
      <c r="V46" s="20">
        <v>2565</v>
      </c>
      <c r="W46" s="20">
        <v>1128</v>
      </c>
      <c r="X46" s="20"/>
      <c r="Y46" s="21">
        <v>12747</v>
      </c>
    </row>
    <row r="47" ht="12.75">
      <c r="A47" s="11" t="s">
        <v>66</v>
      </c>
    </row>
    <row r="48" ht="12.75">
      <c r="A48" s="11" t="s">
        <v>67</v>
      </c>
    </row>
    <row r="49" ht="12.75">
      <c r="A49" s="2" t="s">
        <v>68</v>
      </c>
    </row>
    <row r="50" ht="12.75">
      <c r="A50" s="2" t="s">
        <v>69</v>
      </c>
    </row>
    <row r="51" ht="12.75">
      <c r="A51" s="2" t="s">
        <v>70</v>
      </c>
    </row>
    <row r="52" ht="12.75">
      <c r="A52" s="2" t="s">
        <v>71</v>
      </c>
    </row>
    <row r="53" ht="12.75">
      <c r="A53" s="2" t="s">
        <v>72</v>
      </c>
    </row>
    <row r="54" ht="12.75">
      <c r="A54" s="2" t="s">
        <v>73</v>
      </c>
    </row>
    <row r="55" ht="12.75">
      <c r="A55" s="2" t="s">
        <v>74</v>
      </c>
    </row>
    <row r="56" ht="12.75">
      <c r="A56" s="2" t="s">
        <v>75</v>
      </c>
    </row>
    <row r="57" ht="12.75">
      <c r="A57" s="2" t="s">
        <v>76</v>
      </c>
    </row>
    <row r="58" ht="12.75">
      <c r="A58" s="2" t="s">
        <v>77</v>
      </c>
    </row>
    <row r="59" ht="12.75">
      <c r="A59" s="2" t="s">
        <v>78</v>
      </c>
    </row>
    <row r="60" spans="3:7" ht="12.75">
      <c r="C60" s="88"/>
      <c r="D60" s="88"/>
      <c r="E60" s="88"/>
      <c r="F60" s="88"/>
      <c r="G60" s="88"/>
    </row>
  </sheetData>
  <mergeCells count="25">
    <mergeCell ref="B2:B4"/>
    <mergeCell ref="C2:C4"/>
    <mergeCell ref="D2:D4"/>
    <mergeCell ref="E2:E4"/>
    <mergeCell ref="L2:L4"/>
    <mergeCell ref="M2:M4"/>
    <mergeCell ref="F2:F4"/>
    <mergeCell ref="G2:G4"/>
    <mergeCell ref="H2:H4"/>
    <mergeCell ref="I2:I4"/>
    <mergeCell ref="Y2:Y4"/>
    <mergeCell ref="R2:R4"/>
    <mergeCell ref="S2:S4"/>
    <mergeCell ref="T2:T4"/>
    <mergeCell ref="U2:U4"/>
    <mergeCell ref="C60:G60"/>
    <mergeCell ref="V2:V4"/>
    <mergeCell ref="W2:W4"/>
    <mergeCell ref="X2:X4"/>
    <mergeCell ref="N2:N4"/>
    <mergeCell ref="O2:O4"/>
    <mergeCell ref="P2:P4"/>
    <mergeCell ref="Q2:Q4"/>
    <mergeCell ref="J2:J4"/>
    <mergeCell ref="K2:K4"/>
  </mergeCells>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BE82"/>
  <sheetViews>
    <sheetView workbookViewId="0" topLeftCell="A1">
      <pane xSplit="1" ySplit="6" topLeftCell="AU39" activePane="bottomRight" state="frozen"/>
      <selection pane="topLeft" activeCell="A1" sqref="A1"/>
      <selection pane="topRight" activeCell="B1" sqref="B1"/>
      <selection pane="bottomLeft" activeCell="A7" sqref="A7"/>
      <selection pane="bottomRight" activeCell="BC44" sqref="BC44"/>
    </sheetView>
  </sheetViews>
  <sheetFormatPr defaultColWidth="9.140625" defaultRowHeight="12.75"/>
  <cols>
    <col min="1" max="1" width="11.00390625" style="0" customWidth="1"/>
    <col min="2" max="12" width="15.7109375" style="0" customWidth="1"/>
    <col min="13" max="13" width="17.8515625" style="0" customWidth="1"/>
    <col min="14" max="19" width="15.7109375" style="0" customWidth="1"/>
    <col min="20" max="20" width="18.140625" style="0" customWidth="1"/>
    <col min="21" max="24" width="15.7109375" style="0" customWidth="1"/>
    <col min="25" max="25" width="15.7109375" style="10" customWidth="1"/>
  </cols>
  <sheetData>
    <row r="1" spans="1:25" ht="12.75">
      <c r="A1" s="7"/>
      <c r="B1" s="32" t="s">
        <v>97</v>
      </c>
      <c r="C1" s="32" t="s">
        <v>97</v>
      </c>
      <c r="D1" s="32" t="s">
        <v>97</v>
      </c>
      <c r="E1" s="32" t="s">
        <v>97</v>
      </c>
      <c r="F1" s="32" t="s">
        <v>97</v>
      </c>
      <c r="G1" s="32" t="s">
        <v>97</v>
      </c>
      <c r="H1" s="32" t="s">
        <v>97</v>
      </c>
      <c r="I1" s="32" t="s">
        <v>97</v>
      </c>
      <c r="J1" s="32" t="s">
        <v>97</v>
      </c>
      <c r="K1" s="32" t="s">
        <v>97</v>
      </c>
      <c r="L1" s="32" t="s">
        <v>97</v>
      </c>
      <c r="M1" s="32" t="s">
        <v>97</v>
      </c>
      <c r="N1" s="32" t="s">
        <v>97</v>
      </c>
      <c r="O1" s="32" t="s">
        <v>97</v>
      </c>
      <c r="P1" s="32" t="s">
        <v>97</v>
      </c>
      <c r="Q1" s="32" t="s">
        <v>97</v>
      </c>
      <c r="R1" s="32" t="s">
        <v>97</v>
      </c>
      <c r="S1" s="32" t="s">
        <v>97</v>
      </c>
      <c r="T1" s="32" t="s">
        <v>97</v>
      </c>
      <c r="U1" s="32" t="s">
        <v>97</v>
      </c>
      <c r="V1" s="32" t="s">
        <v>97</v>
      </c>
      <c r="W1" s="32" t="s">
        <v>97</v>
      </c>
      <c r="X1" s="32" t="s">
        <v>97</v>
      </c>
      <c r="Y1" s="43" t="s">
        <v>97</v>
      </c>
    </row>
    <row r="2" spans="2:25" s="1" customFormat="1" ht="12.75" customHeight="1">
      <c r="B2" s="87" t="s">
        <v>2</v>
      </c>
      <c r="C2" s="87" t="s">
        <v>3</v>
      </c>
      <c r="D2" s="87" t="s">
        <v>4</v>
      </c>
      <c r="E2" s="87" t="s">
        <v>5</v>
      </c>
      <c r="F2" s="87" t="s">
        <v>6</v>
      </c>
      <c r="G2" s="87" t="s">
        <v>7</v>
      </c>
      <c r="H2" s="87" t="s">
        <v>8</v>
      </c>
      <c r="I2" s="87" t="s">
        <v>9</v>
      </c>
      <c r="J2" s="87" t="s">
        <v>10</v>
      </c>
      <c r="K2" s="87" t="s">
        <v>11</v>
      </c>
      <c r="L2" s="87" t="s">
        <v>12</v>
      </c>
      <c r="M2" s="87" t="s">
        <v>96</v>
      </c>
      <c r="N2" s="87" t="s">
        <v>14</v>
      </c>
      <c r="O2" s="87" t="s">
        <v>15</v>
      </c>
      <c r="P2" s="87" t="s">
        <v>16</v>
      </c>
      <c r="Q2" s="87" t="s">
        <v>17</v>
      </c>
      <c r="R2" s="87" t="s">
        <v>18</v>
      </c>
      <c r="S2" s="87" t="s">
        <v>19</v>
      </c>
      <c r="T2" s="87" t="s">
        <v>20</v>
      </c>
      <c r="U2" s="87" t="s">
        <v>21</v>
      </c>
      <c r="V2" s="87" t="s">
        <v>22</v>
      </c>
      <c r="W2" s="87" t="s">
        <v>23</v>
      </c>
      <c r="X2" s="87" t="s">
        <v>84</v>
      </c>
      <c r="Y2" s="86" t="s">
        <v>24</v>
      </c>
    </row>
    <row r="3" spans="2:25" s="1" customFormat="1" ht="12.75">
      <c r="B3" s="87"/>
      <c r="C3" s="87"/>
      <c r="D3" s="87"/>
      <c r="E3" s="87"/>
      <c r="F3" s="87"/>
      <c r="G3" s="87"/>
      <c r="H3" s="87"/>
      <c r="I3" s="87"/>
      <c r="J3" s="87"/>
      <c r="K3" s="87"/>
      <c r="L3" s="87"/>
      <c r="M3" s="87"/>
      <c r="N3" s="87"/>
      <c r="O3" s="87"/>
      <c r="P3" s="87"/>
      <c r="Q3" s="87"/>
      <c r="R3" s="87"/>
      <c r="S3" s="87"/>
      <c r="T3" s="87"/>
      <c r="U3" s="87"/>
      <c r="V3" s="87"/>
      <c r="W3" s="87"/>
      <c r="X3" s="87"/>
      <c r="Y3" s="86"/>
    </row>
    <row r="4" spans="2:25" s="1" customFormat="1" ht="12.75">
      <c r="B4" s="87"/>
      <c r="C4" s="87"/>
      <c r="D4" s="87"/>
      <c r="E4" s="87"/>
      <c r="F4" s="87"/>
      <c r="G4" s="87"/>
      <c r="H4" s="87"/>
      <c r="I4" s="87"/>
      <c r="J4" s="87"/>
      <c r="K4" s="87"/>
      <c r="L4" s="87"/>
      <c r="M4" s="87"/>
      <c r="N4" s="87"/>
      <c r="O4" s="87"/>
      <c r="P4" s="87"/>
      <c r="Q4" s="87"/>
      <c r="R4" s="87"/>
      <c r="S4" s="87"/>
      <c r="T4" s="87"/>
      <c r="U4" s="87"/>
      <c r="V4" s="87"/>
      <c r="W4" s="87"/>
      <c r="X4" s="87"/>
      <c r="Y4" s="86"/>
    </row>
    <row r="5" spans="2:25" s="1" customFormat="1" ht="12.75">
      <c r="B5" s="3"/>
      <c r="C5" s="3"/>
      <c r="D5" s="3"/>
      <c r="E5" s="3"/>
      <c r="F5" s="3"/>
      <c r="G5" s="3"/>
      <c r="H5" s="3"/>
      <c r="I5" s="3"/>
      <c r="J5" s="3"/>
      <c r="K5" s="3"/>
      <c r="L5" s="3"/>
      <c r="M5" s="3"/>
      <c r="N5" s="3"/>
      <c r="O5" s="3"/>
      <c r="P5" s="3"/>
      <c r="Q5" s="3"/>
      <c r="R5" s="3"/>
      <c r="S5" s="3"/>
      <c r="T5" s="3"/>
      <c r="U5" s="3"/>
      <c r="V5" s="3"/>
      <c r="W5" s="3"/>
      <c r="X5" s="3"/>
      <c r="Y5" s="26"/>
    </row>
    <row r="6" spans="1:25" s="1" customFormat="1" ht="12.75">
      <c r="A6" s="1" t="s">
        <v>1</v>
      </c>
      <c r="B6" s="44" t="s">
        <v>82</v>
      </c>
      <c r="C6" s="44" t="s">
        <v>82</v>
      </c>
      <c r="D6" s="44" t="s">
        <v>82</v>
      </c>
      <c r="E6" s="44" t="s">
        <v>82</v>
      </c>
      <c r="F6" s="44" t="s">
        <v>82</v>
      </c>
      <c r="G6" s="44" t="s">
        <v>82</v>
      </c>
      <c r="H6" s="44" t="s">
        <v>82</v>
      </c>
      <c r="I6" s="44" t="s">
        <v>82</v>
      </c>
      <c r="J6" s="44" t="s">
        <v>82</v>
      </c>
      <c r="K6" s="44" t="s">
        <v>82</v>
      </c>
      <c r="L6" s="44" t="s">
        <v>82</v>
      </c>
      <c r="M6" s="44" t="s">
        <v>82</v>
      </c>
      <c r="N6" s="44" t="s">
        <v>82</v>
      </c>
      <c r="O6" s="44" t="s">
        <v>82</v>
      </c>
      <c r="P6" s="44" t="s">
        <v>82</v>
      </c>
      <c r="Q6" s="44" t="s">
        <v>82</v>
      </c>
      <c r="R6" s="44" t="s">
        <v>82</v>
      </c>
      <c r="S6" s="44" t="s">
        <v>82</v>
      </c>
      <c r="T6" s="44" t="s">
        <v>82</v>
      </c>
      <c r="U6" s="44" t="s">
        <v>82</v>
      </c>
      <c r="V6" s="44" t="s">
        <v>82</v>
      </c>
      <c r="W6" s="44" t="s">
        <v>82</v>
      </c>
      <c r="X6" s="44" t="s">
        <v>82</v>
      </c>
      <c r="Y6" s="45" t="s">
        <v>82</v>
      </c>
    </row>
    <row r="7" ht="12.75">
      <c r="A7" s="2" t="s">
        <v>26</v>
      </c>
    </row>
    <row r="8" ht="12.75">
      <c r="A8" s="2" t="s">
        <v>27</v>
      </c>
    </row>
    <row r="9" ht="12.75">
      <c r="A9" s="2" t="s">
        <v>28</v>
      </c>
    </row>
    <row r="10" ht="12.75">
      <c r="A10" s="2" t="s">
        <v>29</v>
      </c>
    </row>
    <row r="11" ht="12.75">
      <c r="A11" s="2" t="s">
        <v>30</v>
      </c>
    </row>
    <row r="12" ht="12.75">
      <c r="A12" s="2" t="s">
        <v>31</v>
      </c>
    </row>
    <row r="13" ht="12.75">
      <c r="A13" s="2" t="s">
        <v>32</v>
      </c>
    </row>
    <row r="14" ht="12.75">
      <c r="A14" s="2" t="s">
        <v>33</v>
      </c>
    </row>
    <row r="15" ht="12.75">
      <c r="A15" s="2" t="s">
        <v>34</v>
      </c>
    </row>
    <row r="16" ht="12.75">
      <c r="A16" s="2" t="s">
        <v>35</v>
      </c>
    </row>
    <row r="17" ht="12.75">
      <c r="A17" s="2" t="s">
        <v>36</v>
      </c>
    </row>
    <row r="18" ht="12.75">
      <c r="A18" s="2" t="s">
        <v>37</v>
      </c>
    </row>
    <row r="19" ht="12.75">
      <c r="A19" s="2" t="s">
        <v>38</v>
      </c>
    </row>
    <row r="20" ht="12.75">
      <c r="A20" s="2" t="s">
        <v>39</v>
      </c>
    </row>
    <row r="21" ht="12.75">
      <c r="A21" s="2" t="s">
        <v>40</v>
      </c>
    </row>
    <row r="22" ht="12.75">
      <c r="A22" s="2" t="s">
        <v>41</v>
      </c>
    </row>
    <row r="23" ht="12.75">
      <c r="A23" s="2" t="s">
        <v>42</v>
      </c>
    </row>
    <row r="24" ht="12.75">
      <c r="A24" s="2" t="s">
        <v>43</v>
      </c>
    </row>
    <row r="25" ht="12.75">
      <c r="A25" s="2" t="s">
        <v>44</v>
      </c>
    </row>
    <row r="26" ht="12.75">
      <c r="A26" s="2" t="s">
        <v>45</v>
      </c>
    </row>
    <row r="27" ht="12.75">
      <c r="A27" s="2" t="s">
        <v>46</v>
      </c>
    </row>
    <row r="28" ht="12.75">
      <c r="A28" s="2" t="s">
        <v>47</v>
      </c>
    </row>
    <row r="29" ht="12.75">
      <c r="A29" s="2" t="s">
        <v>48</v>
      </c>
    </row>
    <row r="30" ht="12.75">
      <c r="A30" s="2" t="s">
        <v>49</v>
      </c>
    </row>
    <row r="31" ht="12.75">
      <c r="A31" s="2" t="s">
        <v>50</v>
      </c>
    </row>
    <row r="32" ht="12.75">
      <c r="A32" s="2" t="s">
        <v>51</v>
      </c>
    </row>
    <row r="33" ht="12.75">
      <c r="A33" s="2" t="s">
        <v>52</v>
      </c>
    </row>
    <row r="34" ht="12.75">
      <c r="A34" s="2" t="s">
        <v>53</v>
      </c>
    </row>
    <row r="35" ht="12.75">
      <c r="A35" s="2" t="s">
        <v>54</v>
      </c>
    </row>
    <row r="36" ht="12.75">
      <c r="A36" s="2" t="s">
        <v>55</v>
      </c>
    </row>
    <row r="37" ht="12.75">
      <c r="A37" s="2" t="s">
        <v>56</v>
      </c>
    </row>
    <row r="38" ht="12.75">
      <c r="A38" s="2" t="s">
        <v>57</v>
      </c>
    </row>
    <row r="39" ht="12.75">
      <c r="A39" s="2" t="s">
        <v>58</v>
      </c>
    </row>
    <row r="40" ht="12.75">
      <c r="A40" s="2" t="s">
        <v>59</v>
      </c>
    </row>
    <row r="41" ht="12.75">
      <c r="A41" s="2" t="s">
        <v>60</v>
      </c>
    </row>
    <row r="42" spans="1:27" ht="12.75">
      <c r="A42" s="2" t="s">
        <v>61</v>
      </c>
      <c r="AA42" t="s">
        <v>225</v>
      </c>
    </row>
    <row r="43" spans="1:55" ht="12.75">
      <c r="A43" s="2" t="s">
        <v>62</v>
      </c>
      <c r="AA43" t="s">
        <v>150</v>
      </c>
      <c r="AB43" t="s">
        <v>151</v>
      </c>
      <c r="AC43" t="s">
        <v>152</v>
      </c>
      <c r="AD43" t="s">
        <v>153</v>
      </c>
      <c r="AF43" t="s">
        <v>154</v>
      </c>
      <c r="AG43" t="s">
        <v>221</v>
      </c>
      <c r="AH43" t="s">
        <v>222</v>
      </c>
      <c r="AI43" t="s">
        <v>223</v>
      </c>
      <c r="AK43" t="s">
        <v>216</v>
      </c>
      <c r="AL43" t="s">
        <v>217</v>
      </c>
      <c r="AM43" t="s">
        <v>218</v>
      </c>
      <c r="AN43" t="s">
        <v>161</v>
      </c>
      <c r="AO43" t="s">
        <v>162</v>
      </c>
      <c r="AQ43" t="s">
        <v>163</v>
      </c>
      <c r="AR43" t="s">
        <v>164</v>
      </c>
      <c r="AS43" t="s">
        <v>165</v>
      </c>
      <c r="AT43" t="s">
        <v>166</v>
      </c>
      <c r="AU43" t="s">
        <v>167</v>
      </c>
      <c r="AV43" t="s">
        <v>168</v>
      </c>
      <c r="AW43" t="s">
        <v>219</v>
      </c>
      <c r="AY43" t="s">
        <v>220</v>
      </c>
      <c r="AZ43" t="s">
        <v>171</v>
      </c>
      <c r="BB43" t="s">
        <v>24</v>
      </c>
      <c r="BC43" t="s">
        <v>176</v>
      </c>
    </row>
    <row r="44" spans="1:55" ht="12.75">
      <c r="A44" s="2" t="s">
        <v>63</v>
      </c>
      <c r="AA44">
        <v>449</v>
      </c>
      <c r="AB44">
        <v>45.875</v>
      </c>
      <c r="AC44">
        <v>27.424</v>
      </c>
      <c r="AD44">
        <v>501</v>
      </c>
      <c r="AF44" s="57">
        <v>566</v>
      </c>
      <c r="AG44" s="57">
        <v>146.16767</v>
      </c>
      <c r="AH44" s="57">
        <v>379.47605</v>
      </c>
      <c r="AI44" s="57">
        <v>395</v>
      </c>
      <c r="AJ44" s="57"/>
      <c r="AK44" s="57">
        <v>62</v>
      </c>
      <c r="AL44" s="57">
        <v>337</v>
      </c>
      <c r="AM44" s="57">
        <v>51</v>
      </c>
      <c r="AN44" s="57">
        <v>192</v>
      </c>
      <c r="AO44" s="57">
        <v>44</v>
      </c>
      <c r="AP44" s="57"/>
      <c r="AQ44" s="57">
        <v>600</v>
      </c>
      <c r="AR44" s="57">
        <v>269</v>
      </c>
      <c r="AS44" s="57">
        <v>1162.037</v>
      </c>
      <c r="AT44" s="57">
        <v>819</v>
      </c>
      <c r="AU44" s="57">
        <v>601</v>
      </c>
      <c r="AV44" s="57">
        <v>2707.044</v>
      </c>
      <c r="AW44" s="57">
        <v>421.35405</v>
      </c>
      <c r="AX44" s="57"/>
      <c r="AY44" s="57">
        <v>1942</v>
      </c>
      <c r="AZ44" s="57">
        <v>1031.59095</v>
      </c>
      <c r="BB44">
        <v>12721</v>
      </c>
      <c r="BC44" s="57">
        <v>12748.96872</v>
      </c>
    </row>
    <row r="45" spans="1:57" ht="12.75">
      <c r="A45" s="2" t="s">
        <v>64</v>
      </c>
      <c r="AA45">
        <v>412</v>
      </c>
      <c r="AB45">
        <v>86.721</v>
      </c>
      <c r="AC45">
        <v>20.685</v>
      </c>
      <c r="AD45">
        <v>449</v>
      </c>
      <c r="AF45" s="57">
        <v>726</v>
      </c>
      <c r="AG45" s="57">
        <v>147.22719</v>
      </c>
      <c r="AH45" s="57">
        <v>266.93025</v>
      </c>
      <c r="AI45" s="57">
        <v>325</v>
      </c>
      <c r="AJ45" s="57"/>
      <c r="AK45" s="57">
        <v>75</v>
      </c>
      <c r="AL45" s="57">
        <v>206</v>
      </c>
      <c r="AM45" s="57">
        <v>42</v>
      </c>
      <c r="AN45" s="57">
        <v>310</v>
      </c>
      <c r="AO45" s="57">
        <v>30</v>
      </c>
      <c r="AP45" s="57"/>
      <c r="AQ45" s="57">
        <v>594</v>
      </c>
      <c r="AR45" s="57">
        <v>273</v>
      </c>
      <c r="AS45" s="57">
        <v>1231.205</v>
      </c>
      <c r="AT45" s="57">
        <v>861</v>
      </c>
      <c r="AU45" s="57">
        <v>496</v>
      </c>
      <c r="AV45" s="57">
        <v>3626.885</v>
      </c>
      <c r="AW45" s="57">
        <v>453.28856</v>
      </c>
      <c r="AX45" s="57"/>
      <c r="AY45" s="57">
        <v>2183</v>
      </c>
      <c r="AZ45" s="57">
        <v>1109.77544</v>
      </c>
      <c r="BB45">
        <v>13904</v>
      </c>
      <c r="BC45" s="57">
        <v>13924.71744</v>
      </c>
      <c r="BE45" t="s">
        <v>224</v>
      </c>
    </row>
    <row r="46" spans="1:57" ht="12.75">
      <c r="A46" s="2" t="s">
        <v>65</v>
      </c>
      <c r="AA46">
        <v>504</v>
      </c>
      <c r="AB46">
        <v>52.119</v>
      </c>
      <c r="AC46">
        <v>28.78</v>
      </c>
      <c r="AD46">
        <v>387</v>
      </c>
      <c r="AF46" s="57">
        <v>447</v>
      </c>
      <c r="AG46" s="57">
        <v>228.89449</v>
      </c>
      <c r="AH46" s="57">
        <v>330.43475</v>
      </c>
      <c r="AI46" s="57">
        <v>151</v>
      </c>
      <c r="AJ46" s="57"/>
      <c r="AK46" s="57">
        <v>75</v>
      </c>
      <c r="AL46" s="57">
        <v>212</v>
      </c>
      <c r="AM46" s="57">
        <v>92</v>
      </c>
      <c r="AN46" s="57">
        <v>195</v>
      </c>
      <c r="AO46" s="57">
        <v>42</v>
      </c>
      <c r="AP46" s="57"/>
      <c r="AQ46" s="57">
        <v>573</v>
      </c>
      <c r="AR46" s="57">
        <v>241</v>
      </c>
      <c r="AS46" s="57">
        <v>1402.1</v>
      </c>
      <c r="AT46" s="57">
        <v>516</v>
      </c>
      <c r="AU46" s="57">
        <v>710</v>
      </c>
      <c r="AV46" s="57">
        <v>3642.361</v>
      </c>
      <c r="AW46" s="57">
        <v>455.35307</v>
      </c>
      <c r="AX46" s="57"/>
      <c r="AY46" s="57">
        <v>2275</v>
      </c>
      <c r="AZ46" s="57">
        <v>1114.82993</v>
      </c>
      <c r="BB46">
        <v>13647</v>
      </c>
      <c r="BC46" s="57">
        <v>13674.872239999999</v>
      </c>
      <c r="BE46">
        <v>-1999</v>
      </c>
    </row>
    <row r="47" spans="1:57" ht="12.75">
      <c r="A47" s="11" t="s">
        <v>66</v>
      </c>
      <c r="B47" s="53">
        <v>682</v>
      </c>
      <c r="C47" s="53">
        <v>71</v>
      </c>
      <c r="D47" s="53">
        <v>35</v>
      </c>
      <c r="E47" s="53">
        <v>92</v>
      </c>
      <c r="F47" s="53">
        <v>573</v>
      </c>
      <c r="G47" s="53">
        <v>57</v>
      </c>
      <c r="H47" s="53">
        <v>419</v>
      </c>
      <c r="I47" s="53">
        <v>62</v>
      </c>
      <c r="J47" s="53">
        <v>46</v>
      </c>
      <c r="K47" s="53">
        <v>122</v>
      </c>
      <c r="L47" s="53">
        <v>52</v>
      </c>
      <c r="M47" s="53">
        <v>163</v>
      </c>
      <c r="N47" s="53"/>
      <c r="O47" s="53">
        <v>597</v>
      </c>
      <c r="P47" s="53">
        <v>203</v>
      </c>
      <c r="Q47" s="53">
        <v>1880</v>
      </c>
      <c r="R47" s="53">
        <v>834</v>
      </c>
      <c r="S47" s="53">
        <v>763</v>
      </c>
      <c r="T47" s="53">
        <v>3000</v>
      </c>
      <c r="U47" s="53">
        <v>595</v>
      </c>
      <c r="V47" s="53">
        <v>3046</v>
      </c>
      <c r="W47" s="53">
        <v>1387</v>
      </c>
      <c r="X47" s="53"/>
      <c r="Y47" s="18">
        <v>14679</v>
      </c>
      <c r="AA47">
        <v>737</v>
      </c>
      <c r="AB47">
        <v>92.531</v>
      </c>
      <c r="AC47">
        <v>38.28</v>
      </c>
      <c r="AD47">
        <v>219</v>
      </c>
      <c r="AF47" s="57">
        <v>1067</v>
      </c>
      <c r="AG47" s="57">
        <v>316.20765</v>
      </c>
      <c r="AH47" s="57">
        <v>404.32955</v>
      </c>
      <c r="AI47" s="57">
        <v>124</v>
      </c>
      <c r="AJ47" s="57"/>
      <c r="AK47" s="57">
        <v>80</v>
      </c>
      <c r="AL47" s="57">
        <v>247</v>
      </c>
      <c r="AM47" s="57">
        <v>53</v>
      </c>
      <c r="AN47" s="57">
        <v>224</v>
      </c>
      <c r="AO47" s="57">
        <v>34</v>
      </c>
      <c r="AP47" s="57"/>
      <c r="AQ47" s="57">
        <v>630</v>
      </c>
      <c r="AR47" s="57">
        <v>177</v>
      </c>
      <c r="AS47" s="57">
        <v>899.125</v>
      </c>
      <c r="AT47" s="57">
        <v>992</v>
      </c>
      <c r="AU47" s="57">
        <v>780</v>
      </c>
      <c r="AV47" s="57">
        <v>3109.344</v>
      </c>
      <c r="AW47" s="57">
        <v>580.43558</v>
      </c>
      <c r="AX47" s="57"/>
      <c r="AY47" s="57">
        <v>2655</v>
      </c>
      <c r="AZ47" s="57">
        <v>1421.06642</v>
      </c>
      <c r="BB47">
        <v>14857</v>
      </c>
      <c r="BC47" s="57">
        <v>14880.319199999998</v>
      </c>
      <c r="BE47" s="59">
        <v>14679</v>
      </c>
    </row>
    <row r="48" spans="1:57" ht="12.75">
      <c r="A48" s="11" t="s">
        <v>67</v>
      </c>
      <c r="B48" s="13">
        <v>587</v>
      </c>
      <c r="C48" s="13">
        <v>22</v>
      </c>
      <c r="D48" s="13">
        <v>42</v>
      </c>
      <c r="E48" s="13">
        <v>135</v>
      </c>
      <c r="F48" s="13">
        <v>296</v>
      </c>
      <c r="G48" s="13">
        <v>91</v>
      </c>
      <c r="H48" s="13">
        <v>283</v>
      </c>
      <c r="I48" s="13">
        <v>148</v>
      </c>
      <c r="J48" s="13">
        <v>22</v>
      </c>
      <c r="K48" s="13">
        <v>120</v>
      </c>
      <c r="L48" s="13">
        <v>76</v>
      </c>
      <c r="M48" s="13">
        <v>148</v>
      </c>
      <c r="N48" s="13"/>
      <c r="O48" s="13">
        <v>1004</v>
      </c>
      <c r="P48" s="13">
        <v>219</v>
      </c>
      <c r="Q48" s="13">
        <v>1239</v>
      </c>
      <c r="R48" s="13">
        <v>735</v>
      </c>
      <c r="S48" s="13">
        <v>803</v>
      </c>
      <c r="T48" s="13">
        <v>2725</v>
      </c>
      <c r="U48" s="13">
        <v>563</v>
      </c>
      <c r="V48" s="13">
        <v>3428</v>
      </c>
      <c r="W48" s="13">
        <v>1362</v>
      </c>
      <c r="X48" s="13"/>
      <c r="Y48" s="14">
        <v>13948</v>
      </c>
      <c r="AA48">
        <v>672</v>
      </c>
      <c r="AB48">
        <v>74.616</v>
      </c>
      <c r="AC48">
        <v>73.317</v>
      </c>
      <c r="AD48">
        <v>591</v>
      </c>
      <c r="AF48" s="57">
        <v>563</v>
      </c>
      <c r="AG48" s="57">
        <v>157.52242</v>
      </c>
      <c r="AH48" s="57">
        <v>202.1775</v>
      </c>
      <c r="AI48" s="57">
        <v>165</v>
      </c>
      <c r="AJ48" s="57"/>
      <c r="AK48" s="57">
        <v>76</v>
      </c>
      <c r="AL48" s="57">
        <v>259</v>
      </c>
      <c r="AM48" s="57">
        <v>107</v>
      </c>
      <c r="AN48" s="57">
        <v>150</v>
      </c>
      <c r="AO48" s="57">
        <v>41</v>
      </c>
      <c r="AP48" s="57"/>
      <c r="AQ48" s="57">
        <v>863</v>
      </c>
      <c r="AR48" s="57">
        <v>287</v>
      </c>
      <c r="AS48" s="57">
        <v>1203.591</v>
      </c>
      <c r="AT48" s="57">
        <v>620</v>
      </c>
      <c r="AU48" s="57">
        <v>906</v>
      </c>
      <c r="AV48" s="57">
        <v>2802.442</v>
      </c>
      <c r="AW48" s="57">
        <v>558.19113</v>
      </c>
      <c r="AX48" s="57"/>
      <c r="AY48" s="57">
        <v>2711</v>
      </c>
      <c r="AZ48" s="57">
        <v>1366.60587</v>
      </c>
      <c r="BB48">
        <v>14421</v>
      </c>
      <c r="BC48" s="57">
        <v>14449.462919999998</v>
      </c>
      <c r="BE48" s="58">
        <v>13948</v>
      </c>
    </row>
    <row r="49" spans="1:57" ht="12.75">
      <c r="A49" s="2" t="s">
        <v>68</v>
      </c>
      <c r="B49" s="13">
        <v>513</v>
      </c>
      <c r="C49" s="13">
        <v>26</v>
      </c>
      <c r="D49" s="13">
        <v>49</v>
      </c>
      <c r="E49" s="13">
        <v>416</v>
      </c>
      <c r="F49" s="13">
        <v>351</v>
      </c>
      <c r="G49" s="13">
        <v>29</v>
      </c>
      <c r="H49" s="13">
        <v>152</v>
      </c>
      <c r="I49" s="13">
        <v>103</v>
      </c>
      <c r="J49" s="13">
        <v>30</v>
      </c>
      <c r="K49" s="13">
        <v>86</v>
      </c>
      <c r="L49" s="13">
        <v>40</v>
      </c>
      <c r="M49" s="13">
        <v>103</v>
      </c>
      <c r="N49" s="13"/>
      <c r="O49" s="13">
        <v>929</v>
      </c>
      <c r="P49" s="13">
        <v>170</v>
      </c>
      <c r="Q49" s="13">
        <v>834</v>
      </c>
      <c r="R49" s="13">
        <v>488</v>
      </c>
      <c r="S49" s="13">
        <v>753</v>
      </c>
      <c r="T49" s="13">
        <v>1918</v>
      </c>
      <c r="U49" s="13">
        <v>570</v>
      </c>
      <c r="V49" s="13">
        <v>2948</v>
      </c>
      <c r="W49" s="13">
        <v>1194</v>
      </c>
      <c r="X49" s="13"/>
      <c r="Y49" s="14">
        <v>11702</v>
      </c>
      <c r="AA49">
        <v>759</v>
      </c>
      <c r="AB49">
        <v>52.712</v>
      </c>
      <c r="AC49">
        <v>90.162</v>
      </c>
      <c r="AD49">
        <v>593</v>
      </c>
      <c r="AF49" s="57">
        <v>480</v>
      </c>
      <c r="AG49" s="57">
        <v>247.11786</v>
      </c>
      <c r="AH49" s="57">
        <v>272.7575</v>
      </c>
      <c r="AI49" s="57">
        <v>76</v>
      </c>
      <c r="AJ49" s="57"/>
      <c r="AK49" s="57">
        <v>50</v>
      </c>
      <c r="AL49" s="57">
        <v>210</v>
      </c>
      <c r="AM49" s="57">
        <v>30</v>
      </c>
      <c r="AN49" s="57">
        <v>86</v>
      </c>
      <c r="AO49" s="57">
        <v>34</v>
      </c>
      <c r="AP49" s="57"/>
      <c r="AQ49" s="57">
        <v>654</v>
      </c>
      <c r="AR49" s="57">
        <v>216</v>
      </c>
      <c r="AS49" s="57">
        <v>772.122</v>
      </c>
      <c r="AT49" s="57">
        <v>496</v>
      </c>
      <c r="AU49" s="57">
        <v>734</v>
      </c>
      <c r="AV49" s="57">
        <v>2095.522</v>
      </c>
      <c r="AW49" s="57">
        <v>555.73541</v>
      </c>
      <c r="AX49" s="57"/>
      <c r="AY49" s="57">
        <v>2126</v>
      </c>
      <c r="AZ49" s="57">
        <v>1360.59359</v>
      </c>
      <c r="BB49">
        <v>11972</v>
      </c>
      <c r="BC49" s="57">
        <v>11990.72236</v>
      </c>
      <c r="BE49" s="58">
        <v>11702</v>
      </c>
    </row>
    <row r="50" spans="1:57" ht="12.75">
      <c r="A50" s="2" t="s">
        <v>69</v>
      </c>
      <c r="B50" s="13">
        <v>564</v>
      </c>
      <c r="C50" s="13">
        <v>31</v>
      </c>
      <c r="D50" s="13">
        <v>53</v>
      </c>
      <c r="E50" s="13">
        <v>284</v>
      </c>
      <c r="F50" s="13">
        <v>324</v>
      </c>
      <c r="G50" s="13">
        <v>48</v>
      </c>
      <c r="H50" s="13">
        <v>163</v>
      </c>
      <c r="I50" s="13">
        <v>118</v>
      </c>
      <c r="J50" s="13">
        <v>58</v>
      </c>
      <c r="K50" s="13">
        <v>124</v>
      </c>
      <c r="L50" s="13">
        <v>47</v>
      </c>
      <c r="M50" s="13">
        <v>118</v>
      </c>
      <c r="N50" s="13"/>
      <c r="O50" s="13">
        <v>443</v>
      </c>
      <c r="P50" s="13">
        <v>187</v>
      </c>
      <c r="Q50" s="13">
        <v>1186</v>
      </c>
      <c r="R50" s="13">
        <v>547</v>
      </c>
      <c r="S50" s="13">
        <v>791</v>
      </c>
      <c r="T50" s="13">
        <v>2416</v>
      </c>
      <c r="U50" s="13">
        <v>689</v>
      </c>
      <c r="V50" s="13">
        <v>3168</v>
      </c>
      <c r="W50" s="13">
        <v>1253</v>
      </c>
      <c r="X50" s="13"/>
      <c r="Y50" s="14">
        <v>12612</v>
      </c>
      <c r="AA50">
        <v>876</v>
      </c>
      <c r="AB50">
        <v>81.525</v>
      </c>
      <c r="AC50">
        <v>68.99</v>
      </c>
      <c r="AD50">
        <v>380</v>
      </c>
      <c r="AF50" s="57">
        <v>715</v>
      </c>
      <c r="AG50" s="57">
        <v>140.23229</v>
      </c>
      <c r="AH50" s="57">
        <v>195.07795</v>
      </c>
      <c r="AI50" s="57">
        <v>88</v>
      </c>
      <c r="AJ50" s="57"/>
      <c r="AK50" s="57">
        <v>67</v>
      </c>
      <c r="AL50" s="57">
        <v>284</v>
      </c>
      <c r="AM50" s="57">
        <v>50</v>
      </c>
      <c r="AN50" s="57">
        <v>128</v>
      </c>
      <c r="AO50" s="57">
        <v>47</v>
      </c>
      <c r="AP50" s="57"/>
      <c r="AQ50" s="57">
        <v>460</v>
      </c>
      <c r="AR50" s="57">
        <v>194</v>
      </c>
      <c r="AS50" s="57">
        <v>971.448</v>
      </c>
      <c r="AT50" s="57">
        <v>689</v>
      </c>
      <c r="AU50" s="57">
        <v>580</v>
      </c>
      <c r="AV50" s="57">
        <v>2429.336</v>
      </c>
      <c r="AW50" s="57">
        <v>530.15451</v>
      </c>
      <c r="AX50" s="57"/>
      <c r="AY50" s="57">
        <v>2330</v>
      </c>
      <c r="AZ50" s="57">
        <v>1297.96449</v>
      </c>
      <c r="BB50">
        <v>12571</v>
      </c>
      <c r="BC50" s="57">
        <v>12602.72824</v>
      </c>
      <c r="BE50" s="58">
        <v>12612</v>
      </c>
    </row>
    <row r="51" spans="1:57" ht="12.75">
      <c r="A51" s="2" t="s">
        <v>70</v>
      </c>
      <c r="B51" s="13">
        <v>634</v>
      </c>
      <c r="C51" s="13">
        <v>35</v>
      </c>
      <c r="D51" s="13">
        <v>67</v>
      </c>
      <c r="E51" s="13">
        <v>272</v>
      </c>
      <c r="F51" s="13">
        <v>374</v>
      </c>
      <c r="G51" s="13">
        <v>99</v>
      </c>
      <c r="H51" s="13">
        <v>241</v>
      </c>
      <c r="I51" s="13">
        <v>162</v>
      </c>
      <c r="J51" s="13">
        <v>59</v>
      </c>
      <c r="K51" s="13">
        <v>188</v>
      </c>
      <c r="L51" s="13">
        <v>42</v>
      </c>
      <c r="M51" s="13">
        <v>162</v>
      </c>
      <c r="N51" s="13"/>
      <c r="O51" s="13">
        <v>547</v>
      </c>
      <c r="P51" s="13">
        <v>221</v>
      </c>
      <c r="Q51" s="13">
        <v>1647</v>
      </c>
      <c r="R51" s="13">
        <v>685</v>
      </c>
      <c r="S51" s="13">
        <v>785</v>
      </c>
      <c r="T51" s="13">
        <v>2609</v>
      </c>
      <c r="U51" s="13">
        <v>803</v>
      </c>
      <c r="V51" s="13">
        <v>3870</v>
      </c>
      <c r="W51" s="13">
        <v>1368</v>
      </c>
      <c r="X51" s="13"/>
      <c r="Y51" s="14">
        <v>14870</v>
      </c>
      <c r="AA51">
        <v>990</v>
      </c>
      <c r="AB51">
        <v>78.921</v>
      </c>
      <c r="AC51">
        <v>123.514</v>
      </c>
      <c r="AD51">
        <v>252</v>
      </c>
      <c r="AF51" s="57">
        <v>896</v>
      </c>
      <c r="AG51" s="57">
        <v>311.84571</v>
      </c>
      <c r="AH51" s="57">
        <v>415.81645</v>
      </c>
      <c r="AI51" s="57">
        <v>177</v>
      </c>
      <c r="AJ51" s="57"/>
      <c r="AK51" s="57">
        <v>95</v>
      </c>
      <c r="AL51" s="57">
        <v>306</v>
      </c>
      <c r="AM51" s="57">
        <v>88</v>
      </c>
      <c r="AN51" s="57">
        <v>226</v>
      </c>
      <c r="AO51" s="57">
        <v>92</v>
      </c>
      <c r="AP51" s="57"/>
      <c r="AQ51" s="57">
        <v>408</v>
      </c>
      <c r="AR51" s="57">
        <v>391</v>
      </c>
      <c r="AS51" s="57">
        <v>1275.539</v>
      </c>
      <c r="AT51" s="57">
        <v>722</v>
      </c>
      <c r="AU51" s="57">
        <v>327</v>
      </c>
      <c r="AV51" s="57">
        <v>2988.106</v>
      </c>
      <c r="AW51" s="57">
        <v>572.04704</v>
      </c>
      <c r="AX51" s="57"/>
      <c r="AY51" s="57">
        <v>2961</v>
      </c>
      <c r="AZ51" s="57">
        <v>1400.52896</v>
      </c>
      <c r="BB51">
        <v>15035</v>
      </c>
      <c r="BC51" s="57">
        <v>15097.318159999999</v>
      </c>
      <c r="BE51" s="58">
        <v>14870</v>
      </c>
    </row>
    <row r="52" spans="1:57" ht="12.75">
      <c r="A52" s="2" t="s">
        <v>71</v>
      </c>
      <c r="B52" s="13">
        <v>711</v>
      </c>
      <c r="C52" s="13">
        <v>74</v>
      </c>
      <c r="D52" s="13">
        <v>65</v>
      </c>
      <c r="E52" s="13">
        <v>160</v>
      </c>
      <c r="F52" s="13">
        <v>651</v>
      </c>
      <c r="G52" s="13">
        <v>348</v>
      </c>
      <c r="H52" s="13">
        <v>259</v>
      </c>
      <c r="I52" s="13">
        <v>133</v>
      </c>
      <c r="J52" s="13">
        <v>57</v>
      </c>
      <c r="K52" s="13">
        <v>1393</v>
      </c>
      <c r="L52" s="13">
        <v>37</v>
      </c>
      <c r="M52" s="13">
        <v>197</v>
      </c>
      <c r="N52" s="13"/>
      <c r="O52" s="13">
        <v>578</v>
      </c>
      <c r="P52" s="13">
        <v>344</v>
      </c>
      <c r="Q52" s="13">
        <v>1016</v>
      </c>
      <c r="R52" s="13">
        <v>1114</v>
      </c>
      <c r="S52" s="13">
        <v>671</v>
      </c>
      <c r="T52" s="13">
        <v>2228</v>
      </c>
      <c r="U52" s="13">
        <v>1015</v>
      </c>
      <c r="V52" s="13">
        <v>4690</v>
      </c>
      <c r="W52" s="13">
        <v>1471</v>
      </c>
      <c r="X52" s="13"/>
      <c r="Y52" s="14">
        <v>17212</v>
      </c>
      <c r="AA52">
        <v>932</v>
      </c>
      <c r="AB52">
        <v>53.428</v>
      </c>
      <c r="AC52">
        <v>168.556</v>
      </c>
      <c r="AD52">
        <v>253</v>
      </c>
      <c r="AF52" s="57">
        <v>854</v>
      </c>
      <c r="AG52" s="57">
        <v>233.7291</v>
      </c>
      <c r="AH52" s="57">
        <v>378.3743</v>
      </c>
      <c r="AI52" s="57">
        <v>250</v>
      </c>
      <c r="AJ52" s="57"/>
      <c r="AK52" s="57">
        <v>113</v>
      </c>
      <c r="AL52" s="57">
        <v>541</v>
      </c>
      <c r="AM52" s="57">
        <v>94</v>
      </c>
      <c r="AN52" s="57">
        <v>306</v>
      </c>
      <c r="AO52" s="57">
        <v>84</v>
      </c>
      <c r="AP52" s="57"/>
      <c r="AQ52" s="57">
        <v>437</v>
      </c>
      <c r="AR52" s="57">
        <v>406</v>
      </c>
      <c r="AS52" s="57">
        <v>1442.325</v>
      </c>
      <c r="AT52" s="57">
        <v>726</v>
      </c>
      <c r="AU52" s="57">
        <v>368</v>
      </c>
      <c r="AV52" s="57">
        <v>4145.056</v>
      </c>
      <c r="AW52" s="57">
        <v>662.88722</v>
      </c>
      <c r="AX52" s="57"/>
      <c r="AY52" s="57">
        <v>3732</v>
      </c>
      <c r="AZ52" s="57">
        <v>1622.93078</v>
      </c>
      <c r="BB52">
        <v>17747</v>
      </c>
      <c r="BC52" s="57">
        <v>17803.2864</v>
      </c>
      <c r="BE52" s="58">
        <v>17212</v>
      </c>
    </row>
    <row r="53" spans="1:57" ht="12.75">
      <c r="A53" s="2" t="s">
        <v>72</v>
      </c>
      <c r="B53" s="13">
        <v>640</v>
      </c>
      <c r="C53" s="13">
        <v>94</v>
      </c>
      <c r="D53" s="13">
        <v>82</v>
      </c>
      <c r="E53" s="13">
        <v>209</v>
      </c>
      <c r="F53" s="13">
        <v>797</v>
      </c>
      <c r="G53" s="13">
        <v>102</v>
      </c>
      <c r="H53" s="13">
        <v>343</v>
      </c>
      <c r="I53" s="13">
        <v>352</v>
      </c>
      <c r="J53" s="13">
        <v>66</v>
      </c>
      <c r="K53" s="13">
        <v>1116</v>
      </c>
      <c r="L53" s="13">
        <v>43</v>
      </c>
      <c r="M53" s="13">
        <v>263</v>
      </c>
      <c r="N53" s="13"/>
      <c r="O53" s="13">
        <v>914</v>
      </c>
      <c r="P53" s="13">
        <v>364</v>
      </c>
      <c r="Q53" s="13">
        <v>1255</v>
      </c>
      <c r="R53" s="13">
        <v>774</v>
      </c>
      <c r="S53" s="13">
        <v>727</v>
      </c>
      <c r="T53" s="13">
        <v>2420</v>
      </c>
      <c r="U53" s="13">
        <v>1285</v>
      </c>
      <c r="V53" s="13">
        <v>5081</v>
      </c>
      <c r="W53" s="13">
        <v>1724</v>
      </c>
      <c r="X53" s="13"/>
      <c r="Y53" s="14">
        <v>18651</v>
      </c>
      <c r="AA53">
        <v>948</v>
      </c>
      <c r="AB53">
        <v>152.611</v>
      </c>
      <c r="AC53">
        <v>161.383</v>
      </c>
      <c r="AD53">
        <v>415</v>
      </c>
      <c r="AF53" s="57">
        <v>735</v>
      </c>
      <c r="AG53" s="57">
        <v>266.23333</v>
      </c>
      <c r="AH53" s="57">
        <v>389.15755</v>
      </c>
      <c r="AI53" s="57">
        <v>246</v>
      </c>
      <c r="AJ53" s="57"/>
      <c r="AK53" s="57">
        <v>118</v>
      </c>
      <c r="AL53" s="57">
        <v>397</v>
      </c>
      <c r="AM53" s="57">
        <v>77</v>
      </c>
      <c r="AN53" s="57">
        <v>261</v>
      </c>
      <c r="AO53" s="57">
        <v>69</v>
      </c>
      <c r="AP53" s="57"/>
      <c r="AQ53" s="57">
        <v>570</v>
      </c>
      <c r="AR53" s="57">
        <v>554</v>
      </c>
      <c r="AS53" s="57">
        <v>1473.435</v>
      </c>
      <c r="AT53" s="57">
        <v>1082</v>
      </c>
      <c r="AU53" s="57">
        <v>1202</v>
      </c>
      <c r="AV53" s="57">
        <v>4175.939</v>
      </c>
      <c r="AW53" s="57">
        <v>721.84596</v>
      </c>
      <c r="AX53" s="57"/>
      <c r="AY53" s="57">
        <v>4154</v>
      </c>
      <c r="AZ53" s="57">
        <v>1767.27804</v>
      </c>
      <c r="BB53">
        <v>19890</v>
      </c>
      <c r="BC53" s="57">
        <v>19935.88288</v>
      </c>
      <c r="BE53" s="58">
        <v>18651</v>
      </c>
    </row>
    <row r="54" spans="1:57" ht="12.75">
      <c r="A54" s="2" t="s">
        <v>73</v>
      </c>
      <c r="B54" s="17">
        <v>745</v>
      </c>
      <c r="C54" s="17">
        <v>105</v>
      </c>
      <c r="D54" s="17">
        <v>86</v>
      </c>
      <c r="E54" s="17">
        <v>255</v>
      </c>
      <c r="F54" s="17">
        <v>809</v>
      </c>
      <c r="G54" s="17">
        <v>155</v>
      </c>
      <c r="H54" s="17">
        <v>382</v>
      </c>
      <c r="I54" s="17">
        <v>227</v>
      </c>
      <c r="J54" s="17">
        <v>50</v>
      </c>
      <c r="K54" s="17">
        <v>1038</v>
      </c>
      <c r="L54" s="17">
        <v>53</v>
      </c>
      <c r="M54" s="17">
        <v>276</v>
      </c>
      <c r="N54" s="17"/>
      <c r="O54" s="17">
        <v>843</v>
      </c>
      <c r="P54" s="17">
        <v>360</v>
      </c>
      <c r="Q54" s="17">
        <v>1273</v>
      </c>
      <c r="R54" s="17">
        <v>759</v>
      </c>
      <c r="S54" s="17">
        <v>725</v>
      </c>
      <c r="T54" s="17">
        <v>2418</v>
      </c>
      <c r="U54" s="17">
        <v>1382</v>
      </c>
      <c r="V54" s="17">
        <v>5420</v>
      </c>
      <c r="W54" s="17">
        <v>2018</v>
      </c>
      <c r="X54" s="17"/>
      <c r="Y54" s="18">
        <v>19379</v>
      </c>
      <c r="AA54">
        <v>921</v>
      </c>
      <c r="AB54">
        <v>88.121</v>
      </c>
      <c r="AC54">
        <v>161.222</v>
      </c>
      <c r="AD54">
        <v>241</v>
      </c>
      <c r="AF54" s="57">
        <v>600</v>
      </c>
      <c r="AG54" s="57">
        <v>263.47431</v>
      </c>
      <c r="AH54" s="57">
        <v>333.84085</v>
      </c>
      <c r="AI54" s="57">
        <v>616</v>
      </c>
      <c r="AJ54" s="57"/>
      <c r="AK54" s="57">
        <v>68</v>
      </c>
      <c r="AL54" s="57">
        <v>252</v>
      </c>
      <c r="AM54" s="57">
        <v>102</v>
      </c>
      <c r="AN54" s="57">
        <v>220</v>
      </c>
      <c r="AO54" s="57">
        <v>44</v>
      </c>
      <c r="AP54" s="57"/>
      <c r="AQ54" s="57">
        <v>990</v>
      </c>
      <c r="AR54" s="57">
        <v>534</v>
      </c>
      <c r="AS54" s="57">
        <v>1585.896</v>
      </c>
      <c r="AT54" s="57">
        <v>1005</v>
      </c>
      <c r="AU54" s="57">
        <v>1119</v>
      </c>
      <c r="AV54" s="57">
        <v>4301.763</v>
      </c>
      <c r="AW54" s="57">
        <v>855.51218</v>
      </c>
      <c r="AX54" s="57"/>
      <c r="AY54" s="57">
        <v>4510</v>
      </c>
      <c r="AZ54" s="57">
        <v>2094.52982</v>
      </c>
      <c r="BB54">
        <v>20877</v>
      </c>
      <c r="BC54" s="57">
        <v>20906.359159999996</v>
      </c>
      <c r="BE54" s="59">
        <v>19379</v>
      </c>
    </row>
    <row r="55" spans="1:55" ht="12.75">
      <c r="A55" s="2" t="s">
        <v>74</v>
      </c>
      <c r="AA55">
        <v>876</v>
      </c>
      <c r="AB55">
        <v>122.113</v>
      </c>
      <c r="AC55">
        <v>185.744</v>
      </c>
      <c r="AD55">
        <v>114</v>
      </c>
      <c r="AF55" s="57">
        <v>732</v>
      </c>
      <c r="AG55" s="57">
        <v>336.50441</v>
      </c>
      <c r="AH55" s="57">
        <v>435.06415</v>
      </c>
      <c r="AI55" s="57">
        <v>153</v>
      </c>
      <c r="AJ55" s="57"/>
      <c r="AK55" s="57">
        <v>63</v>
      </c>
      <c r="AL55" s="57">
        <v>314</v>
      </c>
      <c r="AM55" s="57">
        <v>94</v>
      </c>
      <c r="AN55" s="57">
        <v>109</v>
      </c>
      <c r="AO55" s="57">
        <v>35</v>
      </c>
      <c r="AP55" s="57"/>
      <c r="AQ55" s="57">
        <v>1240</v>
      </c>
      <c r="AR55" s="57">
        <v>533</v>
      </c>
      <c r="AS55" s="57">
        <v>1541.076</v>
      </c>
      <c r="AT55" s="57">
        <v>983</v>
      </c>
      <c r="AU55" s="57">
        <v>1138</v>
      </c>
      <c r="AV55" s="57">
        <v>3614.237</v>
      </c>
      <c r="AW55" s="57">
        <v>972.83139</v>
      </c>
      <c r="AX55" s="57"/>
      <c r="AY55" s="57">
        <v>4656</v>
      </c>
      <c r="AZ55" s="57">
        <v>2381.75961</v>
      </c>
      <c r="BB55">
        <v>20610</v>
      </c>
      <c r="BC55" s="57">
        <v>20462.15996</v>
      </c>
    </row>
    <row r="56" spans="1:55" ht="12.75">
      <c r="A56" s="2" t="s">
        <v>75</v>
      </c>
      <c r="AA56">
        <v>850</v>
      </c>
      <c r="AB56">
        <v>141</v>
      </c>
      <c r="AC56">
        <v>75</v>
      </c>
      <c r="AD56">
        <v>300</v>
      </c>
      <c r="AF56" s="57">
        <v>1002</v>
      </c>
      <c r="AG56" s="57">
        <v>223.85</v>
      </c>
      <c r="AH56" s="57">
        <v>358.15</v>
      </c>
      <c r="AI56" s="57">
        <v>189</v>
      </c>
      <c r="AJ56" s="57"/>
      <c r="AK56" s="57">
        <v>35</v>
      </c>
      <c r="AL56" s="57">
        <v>253</v>
      </c>
      <c r="AM56" s="57">
        <v>101</v>
      </c>
      <c r="AN56" s="57">
        <v>184</v>
      </c>
      <c r="AO56" s="57">
        <v>50</v>
      </c>
      <c r="AP56" s="57"/>
      <c r="AQ56" s="57">
        <v>840</v>
      </c>
      <c r="AR56" s="57">
        <v>491</v>
      </c>
      <c r="AS56" s="57">
        <v>1384</v>
      </c>
      <c r="AT56" s="57">
        <v>1006</v>
      </c>
      <c r="AU56" s="57">
        <v>891</v>
      </c>
      <c r="AV56" s="57">
        <v>3668</v>
      </c>
      <c r="AW56" s="57">
        <v>1111.28</v>
      </c>
      <c r="AX56" s="57"/>
      <c r="AY56" s="57">
        <v>3873</v>
      </c>
      <c r="AZ56" s="57">
        <v>2720.72</v>
      </c>
      <c r="BB56">
        <v>19719</v>
      </c>
      <c r="BC56" s="57">
        <v>19747</v>
      </c>
    </row>
    <row r="57" spans="1:55" ht="12.75">
      <c r="A57" s="2" t="s">
        <v>76</v>
      </c>
      <c r="AA57">
        <v>963</v>
      </c>
      <c r="AB57">
        <v>130</v>
      </c>
      <c r="AC57">
        <v>140</v>
      </c>
      <c r="AD57">
        <v>510</v>
      </c>
      <c r="AF57" s="57">
        <v>1114</v>
      </c>
      <c r="AG57" s="57">
        <v>181.17</v>
      </c>
      <c r="AH57" s="57">
        <v>247.15</v>
      </c>
      <c r="AI57" s="57">
        <v>177</v>
      </c>
      <c r="AJ57" s="57"/>
      <c r="AK57" s="57">
        <v>49</v>
      </c>
      <c r="AL57" s="57">
        <v>228</v>
      </c>
      <c r="AM57" s="57">
        <v>113</v>
      </c>
      <c r="AN57" s="57">
        <v>191</v>
      </c>
      <c r="AO57" s="57">
        <v>52</v>
      </c>
      <c r="AP57" s="57"/>
      <c r="AQ57" s="57">
        <v>1023</v>
      </c>
      <c r="AR57" s="57">
        <v>560</v>
      </c>
      <c r="AS57" s="57">
        <v>1451</v>
      </c>
      <c r="AT57" s="57">
        <v>1060</v>
      </c>
      <c r="AU57" s="57">
        <v>1116</v>
      </c>
      <c r="AV57" s="57">
        <v>4438</v>
      </c>
      <c r="AW57" s="57">
        <v>1079.67</v>
      </c>
      <c r="AX57" s="57"/>
      <c r="AY57" s="57">
        <v>4404</v>
      </c>
      <c r="AZ57" s="57">
        <v>2643.33</v>
      </c>
      <c r="BB57">
        <v>21835</v>
      </c>
      <c r="BC57" s="57">
        <v>21870.32</v>
      </c>
    </row>
    <row r="58" spans="1:55" ht="12.75">
      <c r="A58" s="2" t="s">
        <v>77</v>
      </c>
      <c r="AA58">
        <v>1405</v>
      </c>
      <c r="AB58">
        <v>93</v>
      </c>
      <c r="AC58">
        <v>111</v>
      </c>
      <c r="AD58">
        <v>335</v>
      </c>
      <c r="AF58" s="57">
        <v>918</v>
      </c>
      <c r="AG58" s="57">
        <v>569.47</v>
      </c>
      <c r="AH58" s="57">
        <v>589.55</v>
      </c>
      <c r="AI58" s="57">
        <v>164</v>
      </c>
      <c r="AJ58" s="57"/>
      <c r="AK58" s="57">
        <v>26</v>
      </c>
      <c r="AL58" s="57">
        <v>267</v>
      </c>
      <c r="AM58" s="57">
        <v>86</v>
      </c>
      <c r="AN58" s="57">
        <v>242</v>
      </c>
      <c r="AO58" s="57">
        <v>47</v>
      </c>
      <c r="AP58" s="57"/>
      <c r="AQ58" s="57">
        <v>890</v>
      </c>
      <c r="AR58" s="57">
        <v>589</v>
      </c>
      <c r="AS58" s="57">
        <v>1629</v>
      </c>
      <c r="AT58" s="57">
        <v>951</v>
      </c>
      <c r="AU58" s="57">
        <v>1805</v>
      </c>
      <c r="AV58" s="57">
        <v>3924</v>
      </c>
      <c r="AW58" s="57">
        <v>1168.12</v>
      </c>
      <c r="AX58" s="57"/>
      <c r="AY58" s="57">
        <v>3810</v>
      </c>
      <c r="AZ58" s="57">
        <v>2859.88</v>
      </c>
      <c r="BB58">
        <v>22449</v>
      </c>
      <c r="BC58" s="57">
        <v>22479.02</v>
      </c>
    </row>
    <row r="59" spans="1:55" ht="12.75">
      <c r="A59" s="2" t="s">
        <v>78</v>
      </c>
      <c r="AA59">
        <v>1547</v>
      </c>
      <c r="AB59">
        <v>147</v>
      </c>
      <c r="AC59">
        <v>29.1</v>
      </c>
      <c r="AD59">
        <v>471</v>
      </c>
      <c r="AF59" s="57">
        <v>1358</v>
      </c>
      <c r="AG59" s="57">
        <v>259.38</v>
      </c>
      <c r="AH59" s="57">
        <v>354</v>
      </c>
      <c r="AI59" s="57">
        <v>137</v>
      </c>
      <c r="AJ59" s="57"/>
      <c r="AK59" s="57">
        <v>64</v>
      </c>
      <c r="AL59" s="57">
        <v>227</v>
      </c>
      <c r="AM59" s="57">
        <v>59</v>
      </c>
      <c r="AN59" s="57">
        <v>432</v>
      </c>
      <c r="AO59" s="57">
        <v>43</v>
      </c>
      <c r="AP59" s="57"/>
      <c r="AQ59" s="57">
        <v>991</v>
      </c>
      <c r="AR59" s="57">
        <v>616</v>
      </c>
      <c r="AS59" s="57">
        <v>1802</v>
      </c>
      <c r="AT59" s="57">
        <v>1778</v>
      </c>
      <c r="AU59" s="57">
        <v>1133</v>
      </c>
      <c r="AV59" s="57">
        <v>4547</v>
      </c>
      <c r="AW59" s="57">
        <v>1314.28</v>
      </c>
      <c r="AX59" s="57"/>
      <c r="AY59" s="57">
        <v>3915</v>
      </c>
      <c r="AZ59" s="57">
        <v>3217.72</v>
      </c>
      <c r="BB59">
        <v>24673</v>
      </c>
      <c r="BC59" s="57">
        <v>24703.38</v>
      </c>
    </row>
    <row r="60" spans="3:7" ht="12.75">
      <c r="C60" s="88"/>
      <c r="D60" s="88"/>
      <c r="E60" s="88"/>
      <c r="F60" s="88"/>
      <c r="G60" s="88"/>
    </row>
    <row r="62" ht="12.75">
      <c r="AA62" t="s">
        <v>215</v>
      </c>
    </row>
    <row r="82" ht="12.75">
      <c r="B82" s="46"/>
    </row>
  </sheetData>
  <mergeCells count="25">
    <mergeCell ref="B2:B4"/>
    <mergeCell ref="C2:C4"/>
    <mergeCell ref="D2:D4"/>
    <mergeCell ref="E2:E4"/>
    <mergeCell ref="L2:L4"/>
    <mergeCell ref="M2:M4"/>
    <mergeCell ref="F2:F4"/>
    <mergeCell ref="G2:G4"/>
    <mergeCell ref="H2:H4"/>
    <mergeCell ref="I2:I4"/>
    <mergeCell ref="Y2:Y4"/>
    <mergeCell ref="R2:R4"/>
    <mergeCell ref="S2:S4"/>
    <mergeCell ref="T2:T4"/>
    <mergeCell ref="U2:U4"/>
    <mergeCell ref="C60:G60"/>
    <mergeCell ref="V2:V4"/>
    <mergeCell ref="W2:W4"/>
    <mergeCell ref="X2:X4"/>
    <mergeCell ref="N2:N4"/>
    <mergeCell ref="O2:O4"/>
    <mergeCell ref="P2:P4"/>
    <mergeCell ref="Q2:Q4"/>
    <mergeCell ref="J2:J4"/>
    <mergeCell ref="K2:K4"/>
  </mergeCells>
  <printOptions/>
  <pageMargins left="0.75" right="0.75" top="1" bottom="1" header="0.5" footer="0.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AO60"/>
  <sheetViews>
    <sheetView workbookViewId="0" topLeftCell="A1">
      <pane xSplit="1" ySplit="6" topLeftCell="B41" activePane="bottomRight" state="frozen"/>
      <selection pane="topLeft" activeCell="A1" sqref="A1"/>
      <selection pane="topRight" activeCell="B1" sqref="B1"/>
      <selection pane="bottomLeft" activeCell="A7" sqref="A7"/>
      <selection pane="bottomRight" activeCell="A52" sqref="A52"/>
    </sheetView>
  </sheetViews>
  <sheetFormatPr defaultColWidth="9.140625" defaultRowHeight="12.75"/>
  <cols>
    <col min="1" max="1" width="11.28125" style="0" customWidth="1"/>
    <col min="2" max="12" width="15.7109375" style="0" customWidth="1"/>
    <col min="13" max="13" width="18.421875" style="0" customWidth="1"/>
    <col min="14" max="24" width="15.7109375" style="0" customWidth="1"/>
    <col min="25" max="25" width="15.7109375" style="10" customWidth="1"/>
  </cols>
  <sheetData>
    <row r="1" spans="1:25" ht="12.75">
      <c r="A1" s="7"/>
      <c r="B1" s="32" t="s">
        <v>97</v>
      </c>
      <c r="C1" s="32" t="s">
        <v>97</v>
      </c>
      <c r="D1" s="32" t="s">
        <v>97</v>
      </c>
      <c r="E1" s="32" t="s">
        <v>97</v>
      </c>
      <c r="F1" s="32" t="s">
        <v>97</v>
      </c>
      <c r="G1" s="32" t="s">
        <v>97</v>
      </c>
      <c r="H1" s="32" t="s">
        <v>97</v>
      </c>
      <c r="I1" s="32" t="s">
        <v>97</v>
      </c>
      <c r="J1" s="32" t="s">
        <v>97</v>
      </c>
      <c r="K1" s="32" t="s">
        <v>97</v>
      </c>
      <c r="L1" s="32" t="s">
        <v>97</v>
      </c>
      <c r="M1" s="32" t="s">
        <v>97</v>
      </c>
      <c r="N1" s="32" t="s">
        <v>97</v>
      </c>
      <c r="O1" s="32" t="s">
        <v>97</v>
      </c>
      <c r="P1" s="32" t="s">
        <v>97</v>
      </c>
      <c r="Q1" s="32" t="s">
        <v>97</v>
      </c>
      <c r="R1" s="32" t="s">
        <v>97</v>
      </c>
      <c r="S1" s="32" t="s">
        <v>97</v>
      </c>
      <c r="T1" s="32" t="s">
        <v>97</v>
      </c>
      <c r="U1" s="32" t="s">
        <v>97</v>
      </c>
      <c r="V1" s="32" t="s">
        <v>97</v>
      </c>
      <c r="W1" s="32" t="s">
        <v>97</v>
      </c>
      <c r="X1" s="32" t="s">
        <v>97</v>
      </c>
      <c r="Y1" s="43" t="s">
        <v>97</v>
      </c>
    </row>
    <row r="2" spans="1:25" ht="12.75">
      <c r="A2" s="1"/>
      <c r="B2" s="87" t="s">
        <v>2</v>
      </c>
      <c r="C2" s="87" t="s">
        <v>3</v>
      </c>
      <c r="D2" s="87" t="s">
        <v>4</v>
      </c>
      <c r="E2" s="87" t="s">
        <v>5</v>
      </c>
      <c r="F2" s="87" t="s">
        <v>6</v>
      </c>
      <c r="G2" s="87" t="s">
        <v>7</v>
      </c>
      <c r="H2" s="87" t="s">
        <v>8</v>
      </c>
      <c r="I2" s="87" t="s">
        <v>9</v>
      </c>
      <c r="J2" s="87" t="s">
        <v>10</v>
      </c>
      <c r="K2" s="87" t="s">
        <v>11</v>
      </c>
      <c r="L2" s="87" t="s">
        <v>12</v>
      </c>
      <c r="M2" s="87" t="s">
        <v>96</v>
      </c>
      <c r="N2" s="87" t="s">
        <v>14</v>
      </c>
      <c r="O2" s="87" t="s">
        <v>15</v>
      </c>
      <c r="P2" s="87" t="s">
        <v>16</v>
      </c>
      <c r="Q2" s="87" t="s">
        <v>17</v>
      </c>
      <c r="R2" s="87" t="s">
        <v>18</v>
      </c>
      <c r="S2" s="87" t="s">
        <v>19</v>
      </c>
      <c r="T2" s="87" t="s">
        <v>20</v>
      </c>
      <c r="U2" s="87" t="s">
        <v>21</v>
      </c>
      <c r="V2" s="87" t="s">
        <v>22</v>
      </c>
      <c r="W2" s="87" t="s">
        <v>23</v>
      </c>
      <c r="X2" s="87" t="s">
        <v>84</v>
      </c>
      <c r="Y2" s="86" t="s">
        <v>24</v>
      </c>
    </row>
    <row r="3" spans="1:25" ht="12.75">
      <c r="A3" s="1"/>
      <c r="B3" s="87"/>
      <c r="C3" s="87"/>
      <c r="D3" s="87"/>
      <c r="E3" s="87"/>
      <c r="F3" s="87"/>
      <c r="G3" s="87"/>
      <c r="H3" s="87"/>
      <c r="I3" s="87"/>
      <c r="J3" s="87"/>
      <c r="K3" s="87"/>
      <c r="L3" s="87"/>
      <c r="M3" s="87"/>
      <c r="N3" s="87"/>
      <c r="O3" s="87"/>
      <c r="P3" s="87"/>
      <c r="Q3" s="87"/>
      <c r="R3" s="87"/>
      <c r="S3" s="87"/>
      <c r="T3" s="87"/>
      <c r="U3" s="87"/>
      <c r="V3" s="87"/>
      <c r="W3" s="87"/>
      <c r="X3" s="87"/>
      <c r="Y3" s="86"/>
    </row>
    <row r="4" spans="1:25" ht="12.75">
      <c r="A4" s="1"/>
      <c r="B4" s="87"/>
      <c r="C4" s="87"/>
      <c r="D4" s="87"/>
      <c r="E4" s="87"/>
      <c r="F4" s="87"/>
      <c r="G4" s="87"/>
      <c r="H4" s="87"/>
      <c r="I4" s="87"/>
      <c r="J4" s="87"/>
      <c r="K4" s="87"/>
      <c r="L4" s="87"/>
      <c r="M4" s="87"/>
      <c r="N4" s="87"/>
      <c r="O4" s="87"/>
      <c r="P4" s="87"/>
      <c r="Q4" s="87"/>
      <c r="R4" s="87"/>
      <c r="S4" s="87"/>
      <c r="T4" s="87"/>
      <c r="U4" s="87"/>
      <c r="V4" s="87"/>
      <c r="W4" s="87"/>
      <c r="X4" s="87"/>
      <c r="Y4" s="86"/>
    </row>
    <row r="5" spans="1:25" ht="12.75">
      <c r="A5" s="1"/>
      <c r="B5" s="3"/>
      <c r="C5" s="3"/>
      <c r="D5" s="3"/>
      <c r="E5" s="3"/>
      <c r="F5" s="3"/>
      <c r="G5" s="3"/>
      <c r="H5" s="3"/>
      <c r="I5" s="3"/>
      <c r="J5" s="3"/>
      <c r="K5" s="3"/>
      <c r="L5" s="3"/>
      <c r="M5" s="3"/>
      <c r="N5" s="3"/>
      <c r="O5" s="3"/>
      <c r="P5" s="3"/>
      <c r="Q5" s="3"/>
      <c r="R5" s="3"/>
      <c r="S5" s="3"/>
      <c r="T5" s="3"/>
      <c r="U5" s="3"/>
      <c r="V5" s="3"/>
      <c r="W5" s="3"/>
      <c r="X5" s="3"/>
      <c r="Y5" s="26"/>
    </row>
    <row r="6" spans="1:25" ht="12.75">
      <c r="A6" s="1" t="s">
        <v>1</v>
      </c>
      <c r="B6" s="44" t="s">
        <v>85</v>
      </c>
      <c r="C6" s="44" t="s">
        <v>85</v>
      </c>
      <c r="D6" s="44" t="s">
        <v>85</v>
      </c>
      <c r="E6" s="44" t="s">
        <v>85</v>
      </c>
      <c r="F6" s="44" t="s">
        <v>85</v>
      </c>
      <c r="G6" s="44" t="s">
        <v>85</v>
      </c>
      <c r="H6" s="44" t="s">
        <v>85</v>
      </c>
      <c r="I6" s="44" t="s">
        <v>85</v>
      </c>
      <c r="J6" s="44" t="s">
        <v>85</v>
      </c>
      <c r="K6" s="44" t="s">
        <v>85</v>
      </c>
      <c r="L6" s="44" t="s">
        <v>85</v>
      </c>
      <c r="M6" s="44" t="s">
        <v>85</v>
      </c>
      <c r="N6" s="44" t="s">
        <v>85</v>
      </c>
      <c r="O6" s="44" t="s">
        <v>85</v>
      </c>
      <c r="P6" s="44" t="s">
        <v>85</v>
      </c>
      <c r="Q6" s="44" t="s">
        <v>85</v>
      </c>
      <c r="R6" s="44" t="s">
        <v>85</v>
      </c>
      <c r="S6" s="44" t="s">
        <v>85</v>
      </c>
      <c r="T6" s="44" t="s">
        <v>85</v>
      </c>
      <c r="U6" s="44" t="s">
        <v>85</v>
      </c>
      <c r="V6" s="44" t="s">
        <v>85</v>
      </c>
      <c r="W6" s="44" t="s">
        <v>85</v>
      </c>
      <c r="X6" s="44" t="s">
        <v>85</v>
      </c>
      <c r="Y6" s="45" t="s">
        <v>85</v>
      </c>
    </row>
    <row r="7" spans="1:41" ht="12.75">
      <c r="A7" s="2" t="s">
        <v>26</v>
      </c>
      <c r="B7" s="15">
        <v>395.4</v>
      </c>
      <c r="C7" s="15">
        <v>2.1</v>
      </c>
      <c r="D7" s="15">
        <v>39.5</v>
      </c>
      <c r="E7" s="15">
        <v>34.8</v>
      </c>
      <c r="F7" s="15">
        <v>70.7</v>
      </c>
      <c r="G7" s="15">
        <v>24.3</v>
      </c>
      <c r="H7" s="15">
        <v>16.3</v>
      </c>
      <c r="I7" s="15">
        <v>2.6</v>
      </c>
      <c r="J7" s="15">
        <v>48.2</v>
      </c>
      <c r="K7" s="15">
        <v>26.4</v>
      </c>
      <c r="L7" s="15">
        <v>5</v>
      </c>
      <c r="M7" s="15">
        <v>33.3</v>
      </c>
      <c r="N7" s="15"/>
      <c r="O7" s="15">
        <v>199.4</v>
      </c>
      <c r="P7" s="15">
        <v>20.6</v>
      </c>
      <c r="Q7" s="15">
        <v>70.1</v>
      </c>
      <c r="R7" s="15">
        <v>144.8</v>
      </c>
      <c r="S7" s="15">
        <v>81.3</v>
      </c>
      <c r="T7" s="15">
        <v>128.4</v>
      </c>
      <c r="U7" s="15">
        <v>53.5</v>
      </c>
      <c r="V7" s="15">
        <v>920.2</v>
      </c>
      <c r="W7" s="15">
        <v>389.4</v>
      </c>
      <c r="X7" s="15"/>
      <c r="Y7" s="16">
        <v>2706.4</v>
      </c>
      <c r="Z7" s="47"/>
      <c r="AA7" s="47"/>
      <c r="AB7" s="47"/>
      <c r="AC7" s="47"/>
      <c r="AD7" s="47"/>
      <c r="AE7" s="47"/>
      <c r="AF7" s="47"/>
      <c r="AG7" s="47"/>
      <c r="AH7" s="47"/>
      <c r="AI7" s="47"/>
      <c r="AJ7" s="47"/>
      <c r="AK7" s="47"/>
      <c r="AL7" s="47"/>
      <c r="AM7" s="47"/>
      <c r="AN7" s="47"/>
      <c r="AO7" s="47"/>
    </row>
    <row r="8" spans="1:41" ht="12.75">
      <c r="A8" s="2" t="s">
        <v>27</v>
      </c>
      <c r="B8" s="15">
        <v>443.7</v>
      </c>
      <c r="C8" s="15">
        <v>1.9</v>
      </c>
      <c r="D8" s="15">
        <v>50</v>
      </c>
      <c r="E8" s="15">
        <v>31.9</v>
      </c>
      <c r="F8" s="15">
        <v>66.9</v>
      </c>
      <c r="G8" s="15">
        <v>30.3</v>
      </c>
      <c r="H8" s="15">
        <v>29.5</v>
      </c>
      <c r="I8" s="15">
        <v>2.4</v>
      </c>
      <c r="J8" s="15">
        <v>58.7</v>
      </c>
      <c r="K8" s="15">
        <v>23.4</v>
      </c>
      <c r="L8" s="15">
        <v>10.3</v>
      </c>
      <c r="M8" s="15">
        <v>45.4</v>
      </c>
      <c r="N8" s="15"/>
      <c r="O8" s="15">
        <v>236.5</v>
      </c>
      <c r="P8" s="15">
        <v>29.1</v>
      </c>
      <c r="Q8" s="15">
        <v>85.9</v>
      </c>
      <c r="R8" s="15">
        <v>160.8</v>
      </c>
      <c r="S8" s="15">
        <v>72.2</v>
      </c>
      <c r="T8" s="15">
        <v>123.9</v>
      </c>
      <c r="U8" s="15">
        <v>51.5</v>
      </c>
      <c r="V8" s="15">
        <v>941.2</v>
      </c>
      <c r="W8" s="15">
        <v>373.6</v>
      </c>
      <c r="X8" s="15"/>
      <c r="Y8" s="16">
        <v>2869.1</v>
      </c>
      <c r="Z8" s="47"/>
      <c r="AA8" s="47"/>
      <c r="AB8" s="47"/>
      <c r="AC8" s="47"/>
      <c r="AD8" s="47"/>
      <c r="AE8" s="47"/>
      <c r="AF8" s="47"/>
      <c r="AG8" s="47"/>
      <c r="AH8" s="47"/>
      <c r="AI8" s="47"/>
      <c r="AJ8" s="47"/>
      <c r="AK8" s="47"/>
      <c r="AL8" s="47"/>
      <c r="AM8" s="47"/>
      <c r="AN8" s="47"/>
      <c r="AO8" s="47"/>
    </row>
    <row r="9" spans="1:41" ht="12.75">
      <c r="A9" s="2" t="s">
        <v>28</v>
      </c>
      <c r="B9" s="15">
        <v>535.7</v>
      </c>
      <c r="C9" s="15">
        <v>1.6</v>
      </c>
      <c r="D9" s="15">
        <v>38.2</v>
      </c>
      <c r="E9" s="15">
        <v>28.1</v>
      </c>
      <c r="F9" s="15">
        <v>64.4</v>
      </c>
      <c r="G9" s="15">
        <v>32.4</v>
      </c>
      <c r="H9" s="15">
        <v>34.7</v>
      </c>
      <c r="I9" s="15">
        <v>5.1</v>
      </c>
      <c r="J9" s="15">
        <v>57.7</v>
      </c>
      <c r="K9" s="15">
        <v>22.2</v>
      </c>
      <c r="L9" s="15">
        <v>12.5</v>
      </c>
      <c r="M9" s="15">
        <v>46.1</v>
      </c>
      <c r="N9" s="15"/>
      <c r="O9" s="15">
        <v>244.6</v>
      </c>
      <c r="P9" s="15">
        <v>43.3</v>
      </c>
      <c r="Q9" s="15">
        <v>111.2</v>
      </c>
      <c r="R9" s="15">
        <v>207.5</v>
      </c>
      <c r="S9" s="15">
        <v>71.4</v>
      </c>
      <c r="T9" s="15">
        <v>116.9</v>
      </c>
      <c r="U9" s="15">
        <v>47.3</v>
      </c>
      <c r="V9" s="15">
        <v>937.6</v>
      </c>
      <c r="W9" s="15">
        <v>452.3</v>
      </c>
      <c r="X9" s="15"/>
      <c r="Y9" s="16">
        <v>3110.8</v>
      </c>
      <c r="Z9" s="47"/>
      <c r="AA9" s="47"/>
      <c r="AB9" s="47"/>
      <c r="AC9" s="47"/>
      <c r="AD9" s="47"/>
      <c r="AE9" s="47"/>
      <c r="AF9" s="47"/>
      <c r="AG9" s="47"/>
      <c r="AH9" s="47"/>
      <c r="AI9" s="47"/>
      <c r="AJ9" s="47"/>
      <c r="AK9" s="47"/>
      <c r="AL9" s="47"/>
      <c r="AM9" s="47"/>
      <c r="AN9" s="47"/>
      <c r="AO9" s="47"/>
    </row>
    <row r="10" spans="1:41" ht="12.75">
      <c r="A10" s="2" t="s">
        <v>29</v>
      </c>
      <c r="B10" s="15">
        <v>555.9</v>
      </c>
      <c r="C10" s="15">
        <v>1.5</v>
      </c>
      <c r="D10" s="15">
        <v>33.1</v>
      </c>
      <c r="E10" s="15">
        <v>26.3</v>
      </c>
      <c r="F10" s="15">
        <v>101.4</v>
      </c>
      <c r="G10" s="15">
        <v>36.7</v>
      </c>
      <c r="H10" s="15">
        <v>37.6</v>
      </c>
      <c r="I10" s="15">
        <v>2.6</v>
      </c>
      <c r="J10" s="15">
        <v>35.2</v>
      </c>
      <c r="K10" s="15">
        <v>21.9</v>
      </c>
      <c r="L10" s="15">
        <v>23</v>
      </c>
      <c r="M10" s="15">
        <v>58.6</v>
      </c>
      <c r="N10" s="15"/>
      <c r="O10" s="15">
        <v>317.3</v>
      </c>
      <c r="P10" s="15">
        <v>57.7</v>
      </c>
      <c r="Q10" s="15">
        <v>127.9</v>
      </c>
      <c r="R10" s="15">
        <v>282.4</v>
      </c>
      <c r="S10" s="15">
        <v>75.8</v>
      </c>
      <c r="T10" s="15">
        <v>116.5</v>
      </c>
      <c r="U10" s="15">
        <v>48.8</v>
      </c>
      <c r="V10" s="15">
        <v>922.8</v>
      </c>
      <c r="W10" s="15">
        <v>600.2</v>
      </c>
      <c r="X10" s="15"/>
      <c r="Y10" s="16">
        <v>3483.2</v>
      </c>
      <c r="Z10" s="49"/>
      <c r="AA10" s="49"/>
      <c r="AB10" s="49"/>
      <c r="AC10" s="49"/>
      <c r="AD10" s="49"/>
      <c r="AE10" s="49"/>
      <c r="AF10" s="49"/>
      <c r="AG10" s="49"/>
      <c r="AH10" s="49"/>
      <c r="AI10" s="49"/>
      <c r="AJ10" s="49"/>
      <c r="AK10" s="49"/>
      <c r="AL10" s="49"/>
      <c r="AM10" s="49"/>
      <c r="AN10" s="49"/>
      <c r="AO10" s="49"/>
    </row>
    <row r="11" spans="1:41" ht="12.75">
      <c r="A11" s="2" t="s">
        <v>30</v>
      </c>
      <c r="B11" s="15">
        <v>529.5</v>
      </c>
      <c r="C11" s="15">
        <v>3.1</v>
      </c>
      <c r="D11" s="15">
        <v>37.8</v>
      </c>
      <c r="E11" s="15">
        <v>22.8</v>
      </c>
      <c r="F11" s="15">
        <v>120.3</v>
      </c>
      <c r="G11" s="15">
        <v>24</v>
      </c>
      <c r="H11" s="15">
        <v>119.3</v>
      </c>
      <c r="I11" s="15">
        <v>-3.6</v>
      </c>
      <c r="J11" s="15">
        <v>30.9</v>
      </c>
      <c r="K11" s="15">
        <v>19.2</v>
      </c>
      <c r="L11" s="15">
        <v>10.5</v>
      </c>
      <c r="M11" s="15">
        <v>68.4</v>
      </c>
      <c r="N11" s="15"/>
      <c r="O11" s="15">
        <v>348.8</v>
      </c>
      <c r="P11" s="15">
        <v>77.5</v>
      </c>
      <c r="Q11" s="15">
        <v>171.2</v>
      </c>
      <c r="R11" s="15">
        <v>248.4</v>
      </c>
      <c r="S11" s="15">
        <v>68.3</v>
      </c>
      <c r="T11" s="15">
        <v>109.8</v>
      </c>
      <c r="U11" s="15">
        <v>63.4</v>
      </c>
      <c r="V11" s="15">
        <v>956.8</v>
      </c>
      <c r="W11" s="15">
        <v>647.2</v>
      </c>
      <c r="X11" s="15"/>
      <c r="Y11" s="16">
        <v>3673.6</v>
      </c>
      <c r="Z11" s="49"/>
      <c r="AA11" s="49"/>
      <c r="AB11" s="49"/>
      <c r="AC11" s="49"/>
      <c r="AD11" s="49"/>
      <c r="AE11" s="49"/>
      <c r="AF11" s="49"/>
      <c r="AG11" s="49"/>
      <c r="AH11" s="49"/>
      <c r="AI11" s="49"/>
      <c r="AJ11" s="49"/>
      <c r="AK11" s="49"/>
      <c r="AL11" s="49"/>
      <c r="AM11" s="49"/>
      <c r="AN11" s="49"/>
      <c r="AO11" s="49"/>
    </row>
    <row r="12" spans="1:41" ht="12.75">
      <c r="A12" s="2" t="s">
        <v>31</v>
      </c>
      <c r="B12" s="15">
        <v>573.4</v>
      </c>
      <c r="C12" s="15">
        <v>4.3</v>
      </c>
      <c r="D12" s="15">
        <v>37.2</v>
      </c>
      <c r="E12" s="15">
        <v>19.5</v>
      </c>
      <c r="F12" s="15">
        <v>130.9</v>
      </c>
      <c r="G12" s="15">
        <v>30.3</v>
      </c>
      <c r="H12" s="15">
        <v>56.4</v>
      </c>
      <c r="I12" s="15">
        <v>6.3</v>
      </c>
      <c r="J12" s="15">
        <v>41.2</v>
      </c>
      <c r="K12" s="15">
        <v>36.4</v>
      </c>
      <c r="L12" s="15">
        <v>18.8</v>
      </c>
      <c r="M12" s="15">
        <v>83.5</v>
      </c>
      <c r="N12" s="15"/>
      <c r="O12" s="15">
        <v>317.8</v>
      </c>
      <c r="P12" s="15">
        <v>92.3</v>
      </c>
      <c r="Q12" s="15">
        <v>252.5</v>
      </c>
      <c r="R12" s="15">
        <v>279.6</v>
      </c>
      <c r="S12" s="15">
        <v>72.8</v>
      </c>
      <c r="T12" s="15">
        <v>104.4</v>
      </c>
      <c r="U12" s="15">
        <v>75.8</v>
      </c>
      <c r="V12" s="15">
        <v>1129.4</v>
      </c>
      <c r="W12" s="15">
        <v>655.3</v>
      </c>
      <c r="X12" s="15"/>
      <c r="Y12" s="16">
        <v>4018.1</v>
      </c>
      <c r="Z12" s="49"/>
      <c r="AA12" s="49"/>
      <c r="AB12" s="49"/>
      <c r="AC12" s="49"/>
      <c r="AD12" s="49"/>
      <c r="AE12" s="49"/>
      <c r="AF12" s="49"/>
      <c r="AG12" s="49"/>
      <c r="AH12" s="49"/>
      <c r="AI12" s="49"/>
      <c r="AJ12" s="49"/>
      <c r="AK12" s="49"/>
      <c r="AL12" s="49"/>
      <c r="AM12" s="49"/>
      <c r="AN12" s="49"/>
      <c r="AO12" s="49"/>
    </row>
    <row r="13" spans="1:41" ht="12.75">
      <c r="A13" s="2" t="s">
        <v>32</v>
      </c>
      <c r="B13" s="15">
        <v>592.8</v>
      </c>
      <c r="C13" s="15">
        <v>4.2</v>
      </c>
      <c r="D13" s="15">
        <v>34.9</v>
      </c>
      <c r="E13" s="15">
        <v>21.4</v>
      </c>
      <c r="F13" s="15">
        <v>109.4</v>
      </c>
      <c r="G13" s="15">
        <v>99.8</v>
      </c>
      <c r="H13" s="15">
        <v>265.4</v>
      </c>
      <c r="I13" s="15">
        <v>2.4</v>
      </c>
      <c r="J13" s="15">
        <v>38.4</v>
      </c>
      <c r="K13" s="15">
        <v>35.5</v>
      </c>
      <c r="L13" s="15">
        <v>12.7</v>
      </c>
      <c r="M13" s="15">
        <v>96.5</v>
      </c>
      <c r="N13" s="15"/>
      <c r="O13" s="15">
        <v>313.8</v>
      </c>
      <c r="P13" s="15">
        <v>121.5</v>
      </c>
      <c r="Q13" s="15">
        <v>276</v>
      </c>
      <c r="R13" s="15">
        <v>270</v>
      </c>
      <c r="S13" s="15">
        <v>84.6</v>
      </c>
      <c r="T13" s="15">
        <v>107</v>
      </c>
      <c r="U13" s="15">
        <v>77.6</v>
      </c>
      <c r="V13" s="15">
        <v>1121.3</v>
      </c>
      <c r="W13" s="15">
        <v>802.5</v>
      </c>
      <c r="X13" s="15"/>
      <c r="Y13" s="16">
        <v>4487.7</v>
      </c>
      <c r="Z13" s="49"/>
      <c r="AA13" s="49"/>
      <c r="AB13" s="49"/>
      <c r="AC13" s="49"/>
      <c r="AD13" s="49"/>
      <c r="AE13" s="49"/>
      <c r="AF13" s="49"/>
      <c r="AG13" s="49"/>
      <c r="AH13" s="49"/>
      <c r="AI13" s="49"/>
      <c r="AJ13" s="49"/>
      <c r="AK13" s="49"/>
      <c r="AL13" s="49"/>
      <c r="AM13" s="49"/>
      <c r="AN13" s="49"/>
      <c r="AO13" s="49"/>
    </row>
    <row r="14" spans="1:41" ht="12.75">
      <c r="A14" s="2" t="s">
        <v>33</v>
      </c>
      <c r="B14" s="15">
        <v>523.4</v>
      </c>
      <c r="C14" s="15">
        <v>4.1</v>
      </c>
      <c r="D14" s="15">
        <v>31.7</v>
      </c>
      <c r="E14" s="15">
        <v>24.3</v>
      </c>
      <c r="F14" s="15">
        <v>111.8</v>
      </c>
      <c r="G14" s="15">
        <v>26</v>
      </c>
      <c r="H14" s="15">
        <v>114</v>
      </c>
      <c r="I14" s="15">
        <v>2.3</v>
      </c>
      <c r="J14" s="15">
        <v>27.8</v>
      </c>
      <c r="K14" s="15">
        <v>42.9</v>
      </c>
      <c r="L14" s="15">
        <v>14.5</v>
      </c>
      <c r="M14" s="15">
        <v>66</v>
      </c>
      <c r="N14" s="15"/>
      <c r="O14" s="15">
        <v>400.6</v>
      </c>
      <c r="P14" s="15">
        <v>150.9</v>
      </c>
      <c r="Q14" s="15">
        <v>284.5</v>
      </c>
      <c r="R14" s="15">
        <v>361.6</v>
      </c>
      <c r="S14" s="15">
        <v>100.5</v>
      </c>
      <c r="T14" s="15">
        <v>113.7</v>
      </c>
      <c r="U14" s="15">
        <v>80.9</v>
      </c>
      <c r="V14" s="15">
        <v>1059.7</v>
      </c>
      <c r="W14" s="15">
        <v>902.4</v>
      </c>
      <c r="X14" s="15"/>
      <c r="Y14" s="16">
        <v>4443.6</v>
      </c>
      <c r="Z14" s="49"/>
      <c r="AA14" s="49"/>
      <c r="AB14" s="49"/>
      <c r="AC14" s="49"/>
      <c r="AD14" s="49"/>
      <c r="AE14" s="49"/>
      <c r="AF14" s="49"/>
      <c r="AG14" s="49"/>
      <c r="AH14" s="49"/>
      <c r="AI14" s="49"/>
      <c r="AJ14" s="49"/>
      <c r="AK14" s="49"/>
      <c r="AL14" s="49"/>
      <c r="AM14" s="49"/>
      <c r="AN14" s="49"/>
      <c r="AO14" s="49"/>
    </row>
    <row r="15" spans="1:41" ht="12.75">
      <c r="A15" s="2" t="s">
        <v>34</v>
      </c>
      <c r="B15" s="15">
        <v>554</v>
      </c>
      <c r="C15" s="15">
        <v>3.4</v>
      </c>
      <c r="D15" s="15">
        <v>30.3</v>
      </c>
      <c r="E15" s="15">
        <v>27.8</v>
      </c>
      <c r="F15" s="15">
        <v>115.5</v>
      </c>
      <c r="G15" s="15">
        <v>25.1</v>
      </c>
      <c r="H15" s="15">
        <v>54.8</v>
      </c>
      <c r="I15" s="15">
        <v>5</v>
      </c>
      <c r="J15" s="15">
        <v>41.3</v>
      </c>
      <c r="K15" s="15">
        <v>28.7</v>
      </c>
      <c r="L15" s="15">
        <v>24.3</v>
      </c>
      <c r="M15" s="15">
        <v>78.1</v>
      </c>
      <c r="N15" s="15"/>
      <c r="O15" s="15">
        <v>508.8</v>
      </c>
      <c r="P15" s="15">
        <v>179.9</v>
      </c>
      <c r="Q15" s="15">
        <v>311.4</v>
      </c>
      <c r="R15" s="15">
        <v>310.4</v>
      </c>
      <c r="S15" s="15">
        <v>100.4</v>
      </c>
      <c r="T15" s="15">
        <v>121.8</v>
      </c>
      <c r="U15" s="15">
        <v>83.8</v>
      </c>
      <c r="V15" s="15">
        <v>1075.3</v>
      </c>
      <c r="W15" s="15">
        <v>842.7</v>
      </c>
      <c r="X15" s="15"/>
      <c r="Y15" s="16">
        <v>4522.7</v>
      </c>
      <c r="Z15" s="49"/>
      <c r="AA15" s="49"/>
      <c r="AB15" s="49"/>
      <c r="AC15" s="49"/>
      <c r="AD15" s="49"/>
      <c r="AE15" s="49"/>
      <c r="AF15" s="49"/>
      <c r="AG15" s="49"/>
      <c r="AH15" s="49"/>
      <c r="AI15" s="49"/>
      <c r="AJ15" s="49"/>
      <c r="AK15" s="49"/>
      <c r="AL15" s="49"/>
      <c r="AM15" s="49"/>
      <c r="AN15" s="49"/>
      <c r="AO15" s="49"/>
    </row>
    <row r="16" spans="1:41" ht="12.75">
      <c r="A16" s="2" t="s">
        <v>35</v>
      </c>
      <c r="B16" s="15">
        <v>507.4</v>
      </c>
      <c r="C16" s="15">
        <v>3.3</v>
      </c>
      <c r="D16" s="15">
        <v>32.8</v>
      </c>
      <c r="E16" s="15">
        <v>30.8</v>
      </c>
      <c r="F16" s="15">
        <v>108.1</v>
      </c>
      <c r="G16" s="15">
        <v>33.6</v>
      </c>
      <c r="H16" s="15">
        <v>66.8</v>
      </c>
      <c r="I16" s="15">
        <v>4.3</v>
      </c>
      <c r="J16" s="15">
        <v>55.7</v>
      </c>
      <c r="K16" s="15">
        <v>57.1</v>
      </c>
      <c r="L16" s="15">
        <v>19</v>
      </c>
      <c r="M16" s="15">
        <v>77.6</v>
      </c>
      <c r="N16" s="15"/>
      <c r="O16" s="15">
        <v>481.1</v>
      </c>
      <c r="P16" s="15">
        <v>207.5</v>
      </c>
      <c r="Q16" s="15">
        <v>313.5</v>
      </c>
      <c r="R16" s="15">
        <v>339.9</v>
      </c>
      <c r="S16" s="15">
        <v>97.8</v>
      </c>
      <c r="T16" s="15">
        <v>129.9</v>
      </c>
      <c r="U16" s="15">
        <v>85.8</v>
      </c>
      <c r="V16" s="15">
        <v>1125.8</v>
      </c>
      <c r="W16" s="15">
        <v>904.1</v>
      </c>
      <c r="X16" s="15"/>
      <c r="Y16" s="16">
        <v>4682.1</v>
      </c>
      <c r="Z16" s="49"/>
      <c r="AA16" s="49"/>
      <c r="AB16" s="49"/>
      <c r="AC16" s="49"/>
      <c r="AD16" s="49"/>
      <c r="AE16" s="49"/>
      <c r="AF16" s="49"/>
      <c r="AG16" s="49"/>
      <c r="AH16" s="49"/>
      <c r="AI16" s="49"/>
      <c r="AJ16" s="49"/>
      <c r="AK16" s="49"/>
      <c r="AL16" s="49"/>
      <c r="AM16" s="49"/>
      <c r="AN16" s="49"/>
      <c r="AO16" s="49"/>
    </row>
    <row r="17" spans="1:41" ht="12.75">
      <c r="A17" s="2" t="s">
        <v>36</v>
      </c>
      <c r="B17" s="15">
        <v>484</v>
      </c>
      <c r="C17" s="15">
        <v>3.3</v>
      </c>
      <c r="D17" s="15">
        <v>39.4</v>
      </c>
      <c r="E17" s="15">
        <v>35.4</v>
      </c>
      <c r="F17" s="15">
        <v>138.7</v>
      </c>
      <c r="G17" s="15">
        <v>29.6</v>
      </c>
      <c r="H17" s="15">
        <v>90.1</v>
      </c>
      <c r="I17" s="15">
        <v>2.1</v>
      </c>
      <c r="J17" s="15">
        <v>45.2</v>
      </c>
      <c r="K17" s="15">
        <v>52.8</v>
      </c>
      <c r="L17" s="15">
        <v>32</v>
      </c>
      <c r="M17" s="15">
        <v>84</v>
      </c>
      <c r="N17" s="15"/>
      <c r="O17" s="15">
        <v>530.9</v>
      </c>
      <c r="P17" s="15">
        <v>194.7</v>
      </c>
      <c r="Q17" s="15">
        <v>322.7</v>
      </c>
      <c r="R17" s="15">
        <v>335.6</v>
      </c>
      <c r="S17" s="15">
        <v>94.2</v>
      </c>
      <c r="T17" s="15">
        <v>142.3</v>
      </c>
      <c r="U17" s="15">
        <v>91</v>
      </c>
      <c r="V17" s="15">
        <v>1289.2</v>
      </c>
      <c r="W17" s="15">
        <v>1037.5</v>
      </c>
      <c r="X17" s="15"/>
      <c r="Y17" s="16">
        <v>5074.8</v>
      </c>
      <c r="Z17" s="49"/>
      <c r="AA17" s="49"/>
      <c r="AB17" s="49"/>
      <c r="AC17" s="49"/>
      <c r="AD17" s="49"/>
      <c r="AE17" s="49"/>
      <c r="AF17" s="49"/>
      <c r="AG17" s="49"/>
      <c r="AH17" s="49"/>
      <c r="AI17" s="49"/>
      <c r="AJ17" s="49"/>
      <c r="AK17" s="49"/>
      <c r="AL17" s="49"/>
      <c r="AM17" s="49"/>
      <c r="AN17" s="49"/>
      <c r="AO17" s="49"/>
    </row>
    <row r="18" spans="1:41" ht="12.75">
      <c r="A18" s="2" t="s">
        <v>37</v>
      </c>
      <c r="B18" s="15">
        <v>548.4</v>
      </c>
      <c r="C18" s="15">
        <v>4.4</v>
      </c>
      <c r="D18" s="15">
        <v>24.6</v>
      </c>
      <c r="E18" s="15">
        <v>32.9</v>
      </c>
      <c r="F18" s="15">
        <v>138.4</v>
      </c>
      <c r="G18" s="15">
        <v>40.4</v>
      </c>
      <c r="H18" s="15">
        <v>119.5</v>
      </c>
      <c r="I18" s="15">
        <v>3.6</v>
      </c>
      <c r="J18" s="15">
        <v>64</v>
      </c>
      <c r="K18" s="15">
        <v>71.4</v>
      </c>
      <c r="L18" s="15">
        <v>23.5</v>
      </c>
      <c r="M18" s="15">
        <v>124.8</v>
      </c>
      <c r="N18" s="15"/>
      <c r="O18" s="15">
        <v>511.3</v>
      </c>
      <c r="P18" s="15">
        <v>263.4</v>
      </c>
      <c r="Q18" s="15">
        <v>328.1</v>
      </c>
      <c r="R18" s="15">
        <v>346.5</v>
      </c>
      <c r="S18" s="15">
        <v>93.5</v>
      </c>
      <c r="T18" s="15">
        <v>150.7</v>
      </c>
      <c r="U18" s="15">
        <v>109.3</v>
      </c>
      <c r="V18" s="15">
        <v>1403.5</v>
      </c>
      <c r="W18" s="15">
        <v>1009.7</v>
      </c>
      <c r="X18" s="15"/>
      <c r="Y18" s="16">
        <v>5412.1</v>
      </c>
      <c r="Z18" s="49"/>
      <c r="AA18" s="49"/>
      <c r="AB18" s="49"/>
      <c r="AC18" s="49"/>
      <c r="AD18" s="49"/>
      <c r="AE18" s="49"/>
      <c r="AF18" s="49"/>
      <c r="AG18" s="49"/>
      <c r="AH18" s="49"/>
      <c r="AI18" s="49"/>
      <c r="AJ18" s="49"/>
      <c r="AK18" s="49"/>
      <c r="AL18" s="49"/>
      <c r="AM18" s="49"/>
      <c r="AN18" s="49"/>
      <c r="AO18" s="49"/>
    </row>
    <row r="19" spans="1:41" ht="12.75">
      <c r="A19" s="2" t="s">
        <v>38</v>
      </c>
      <c r="B19" s="15">
        <v>554.6</v>
      </c>
      <c r="C19" s="15">
        <v>5.5</v>
      </c>
      <c r="D19" s="15">
        <v>25.6</v>
      </c>
      <c r="E19" s="15">
        <v>30.3</v>
      </c>
      <c r="F19" s="15">
        <v>146</v>
      </c>
      <c r="G19" s="15">
        <v>34.4</v>
      </c>
      <c r="H19" s="15">
        <v>170.7</v>
      </c>
      <c r="I19" s="15">
        <v>6.2</v>
      </c>
      <c r="J19" s="15">
        <v>55</v>
      </c>
      <c r="K19" s="15">
        <v>72.3</v>
      </c>
      <c r="L19" s="15">
        <v>41.8</v>
      </c>
      <c r="M19" s="15">
        <v>157.9</v>
      </c>
      <c r="N19" s="15"/>
      <c r="O19" s="15">
        <v>497.8</v>
      </c>
      <c r="P19" s="15">
        <v>238.8</v>
      </c>
      <c r="Q19" s="15">
        <v>355.8</v>
      </c>
      <c r="R19" s="15">
        <v>405.8</v>
      </c>
      <c r="S19" s="15">
        <v>107.1</v>
      </c>
      <c r="T19" s="15">
        <v>158.4</v>
      </c>
      <c r="U19" s="15">
        <v>128</v>
      </c>
      <c r="V19" s="15">
        <v>1367.6</v>
      </c>
      <c r="W19" s="15">
        <v>1010.4</v>
      </c>
      <c r="X19" s="15"/>
      <c r="Y19" s="16">
        <v>5570</v>
      </c>
      <c r="Z19" s="47"/>
      <c r="AA19" s="49"/>
      <c r="AB19" s="49"/>
      <c r="AC19" s="49"/>
      <c r="AD19" s="49"/>
      <c r="AE19" s="49"/>
      <c r="AF19" s="49"/>
      <c r="AG19" s="49"/>
      <c r="AH19" s="49"/>
      <c r="AI19" s="49"/>
      <c r="AJ19" s="49"/>
      <c r="AK19" s="49"/>
      <c r="AL19" s="49"/>
      <c r="AM19" s="49"/>
      <c r="AN19" s="49"/>
      <c r="AO19" s="49"/>
    </row>
    <row r="20" spans="1:41" ht="12.75">
      <c r="A20" s="2" t="s">
        <v>39</v>
      </c>
      <c r="B20" s="15">
        <v>598.9</v>
      </c>
      <c r="C20" s="15">
        <v>6.6</v>
      </c>
      <c r="D20" s="15">
        <v>28.6</v>
      </c>
      <c r="E20" s="15">
        <v>28.6</v>
      </c>
      <c r="F20" s="15">
        <v>134.6</v>
      </c>
      <c r="G20" s="15">
        <v>37.2</v>
      </c>
      <c r="H20" s="15">
        <v>315.2</v>
      </c>
      <c r="I20" s="15">
        <v>8.5</v>
      </c>
      <c r="J20" s="15">
        <v>55.5</v>
      </c>
      <c r="K20" s="15">
        <v>82.1</v>
      </c>
      <c r="L20" s="15">
        <v>21.3</v>
      </c>
      <c r="M20" s="15">
        <v>136.2</v>
      </c>
      <c r="N20" s="15"/>
      <c r="O20" s="15">
        <v>459.9</v>
      </c>
      <c r="P20" s="15">
        <v>197</v>
      </c>
      <c r="Q20" s="15">
        <v>369.8</v>
      </c>
      <c r="R20" s="15">
        <v>335.3</v>
      </c>
      <c r="S20" s="15">
        <v>137.9</v>
      </c>
      <c r="T20" s="15">
        <v>167.9</v>
      </c>
      <c r="U20" s="15">
        <v>152.1</v>
      </c>
      <c r="V20" s="15">
        <v>1277.5</v>
      </c>
      <c r="W20" s="15">
        <v>1005.4</v>
      </c>
      <c r="X20" s="15"/>
      <c r="Y20" s="16">
        <v>5556.2</v>
      </c>
      <c r="Z20" s="47"/>
      <c r="AA20" s="49"/>
      <c r="AB20" s="49"/>
      <c r="AC20" s="49"/>
      <c r="AD20" s="49"/>
      <c r="AE20" s="49"/>
      <c r="AF20" s="49"/>
      <c r="AG20" s="49"/>
      <c r="AH20" s="49"/>
      <c r="AI20" s="49"/>
      <c r="AJ20" s="49"/>
      <c r="AK20" s="49"/>
      <c r="AL20" s="49"/>
      <c r="AM20" s="49"/>
      <c r="AN20" s="49"/>
      <c r="AO20" s="49"/>
    </row>
    <row r="21" spans="1:41" ht="12.75">
      <c r="A21" s="2" t="s">
        <v>40</v>
      </c>
      <c r="B21" s="15">
        <v>591.5</v>
      </c>
      <c r="C21" s="15">
        <v>7.7</v>
      </c>
      <c r="D21" s="15">
        <v>28.1</v>
      </c>
      <c r="E21" s="15">
        <v>27.1</v>
      </c>
      <c r="F21" s="15">
        <v>134.2</v>
      </c>
      <c r="G21" s="15">
        <v>33.5</v>
      </c>
      <c r="H21" s="15">
        <v>89.1</v>
      </c>
      <c r="I21" s="15">
        <v>15.1</v>
      </c>
      <c r="J21" s="15">
        <v>59.6</v>
      </c>
      <c r="K21" s="15">
        <v>65.4</v>
      </c>
      <c r="L21" s="15">
        <v>29</v>
      </c>
      <c r="M21" s="15">
        <v>153.9</v>
      </c>
      <c r="N21" s="15"/>
      <c r="O21" s="15">
        <v>479.6</v>
      </c>
      <c r="P21" s="15">
        <v>211.7</v>
      </c>
      <c r="Q21" s="15">
        <v>391.8</v>
      </c>
      <c r="R21" s="15">
        <v>338.7</v>
      </c>
      <c r="S21" s="15">
        <v>141.2</v>
      </c>
      <c r="T21" s="15">
        <v>179</v>
      </c>
      <c r="U21" s="15">
        <v>180.5</v>
      </c>
      <c r="V21" s="15">
        <v>1326.4</v>
      </c>
      <c r="W21" s="15">
        <v>1189.5</v>
      </c>
      <c r="X21" s="15"/>
      <c r="Y21" s="16">
        <v>5672.6</v>
      </c>
      <c r="Z21" s="47"/>
      <c r="AA21" s="49"/>
      <c r="AB21" s="49"/>
      <c r="AC21" s="49"/>
      <c r="AD21" s="49"/>
      <c r="AE21" s="49"/>
      <c r="AF21" s="49"/>
      <c r="AG21" s="49"/>
      <c r="AH21" s="49"/>
      <c r="AI21" s="49"/>
      <c r="AJ21" s="49"/>
      <c r="AK21" s="49"/>
      <c r="AL21" s="49"/>
      <c r="AM21" s="49"/>
      <c r="AN21" s="49"/>
      <c r="AO21" s="49"/>
    </row>
    <row r="22" spans="1:41" ht="12.75">
      <c r="A22" s="2" t="s">
        <v>41</v>
      </c>
      <c r="B22" s="15">
        <v>616.4</v>
      </c>
      <c r="C22" s="15">
        <v>8.6</v>
      </c>
      <c r="D22" s="15">
        <v>34.9</v>
      </c>
      <c r="E22" s="15">
        <v>27.3</v>
      </c>
      <c r="F22" s="15">
        <v>187.2</v>
      </c>
      <c r="G22" s="15">
        <v>34.3</v>
      </c>
      <c r="H22" s="15">
        <v>78.1</v>
      </c>
      <c r="I22" s="15">
        <v>13.2</v>
      </c>
      <c r="J22" s="15">
        <v>61.8</v>
      </c>
      <c r="K22" s="15">
        <v>77.5</v>
      </c>
      <c r="L22" s="15">
        <v>58.8</v>
      </c>
      <c r="M22" s="15">
        <v>170.9</v>
      </c>
      <c r="N22" s="15"/>
      <c r="O22" s="15">
        <v>547.6</v>
      </c>
      <c r="P22" s="15">
        <v>194.4</v>
      </c>
      <c r="Q22" s="15">
        <v>387.5</v>
      </c>
      <c r="R22" s="15">
        <v>314.7</v>
      </c>
      <c r="S22" s="15">
        <v>137.7</v>
      </c>
      <c r="T22" s="15">
        <v>184.4</v>
      </c>
      <c r="U22" s="15">
        <v>207.9</v>
      </c>
      <c r="V22" s="15">
        <v>1450.8</v>
      </c>
      <c r="W22" s="15">
        <v>1273</v>
      </c>
      <c r="X22" s="15"/>
      <c r="Y22" s="16">
        <v>6067</v>
      </c>
      <c r="Z22" s="47"/>
      <c r="AA22" s="49"/>
      <c r="AB22" s="49"/>
      <c r="AC22" s="49"/>
      <c r="AD22" s="49"/>
      <c r="AE22" s="49"/>
      <c r="AF22" s="49"/>
      <c r="AG22" s="49"/>
      <c r="AH22" s="49"/>
      <c r="AI22" s="49"/>
      <c r="AJ22" s="49"/>
      <c r="AK22" s="49"/>
      <c r="AL22" s="49"/>
      <c r="AM22" s="49"/>
      <c r="AN22" s="49"/>
      <c r="AO22" s="49"/>
    </row>
    <row r="23" spans="1:41" ht="12.75">
      <c r="A23" s="2" t="s">
        <v>42</v>
      </c>
      <c r="B23" s="15">
        <v>689.1</v>
      </c>
      <c r="C23" s="15">
        <v>9.5</v>
      </c>
      <c r="D23" s="15">
        <v>37.7</v>
      </c>
      <c r="E23" s="15">
        <v>27.7</v>
      </c>
      <c r="F23" s="15">
        <v>265.1</v>
      </c>
      <c r="G23" s="15">
        <v>45.4</v>
      </c>
      <c r="H23" s="15">
        <v>151.7</v>
      </c>
      <c r="I23" s="15">
        <v>13.4</v>
      </c>
      <c r="J23" s="15">
        <v>66.8</v>
      </c>
      <c r="K23" s="15">
        <v>96.2</v>
      </c>
      <c r="L23" s="15">
        <v>70.6</v>
      </c>
      <c r="M23" s="15">
        <v>232.3</v>
      </c>
      <c r="N23" s="15"/>
      <c r="O23" s="15">
        <v>651.9</v>
      </c>
      <c r="P23" s="15">
        <v>188.4</v>
      </c>
      <c r="Q23" s="15">
        <v>390.7</v>
      </c>
      <c r="R23" s="15">
        <v>443.7</v>
      </c>
      <c r="S23" s="15">
        <v>141.8</v>
      </c>
      <c r="T23" s="15">
        <v>196.1</v>
      </c>
      <c r="U23" s="15">
        <v>243.6</v>
      </c>
      <c r="V23" s="15">
        <v>1636.2</v>
      </c>
      <c r="W23" s="15">
        <v>1352.7</v>
      </c>
      <c r="X23" s="15"/>
      <c r="Y23" s="16">
        <v>6950.5</v>
      </c>
      <c r="Z23" s="47"/>
      <c r="AA23" s="49"/>
      <c r="AB23" s="49"/>
      <c r="AC23" s="49"/>
      <c r="AD23" s="49"/>
      <c r="AE23" s="49"/>
      <c r="AF23" s="49"/>
      <c r="AG23" s="49"/>
      <c r="AH23" s="49"/>
      <c r="AI23" s="49"/>
      <c r="AJ23" s="49"/>
      <c r="AK23" s="49"/>
      <c r="AL23" s="49"/>
      <c r="AM23" s="49"/>
      <c r="AN23" s="49"/>
      <c r="AO23" s="49"/>
    </row>
    <row r="24" spans="1:41" ht="12.75">
      <c r="A24" s="2" t="s">
        <v>43</v>
      </c>
      <c r="B24" s="15">
        <v>686.9</v>
      </c>
      <c r="C24" s="15">
        <v>11.6</v>
      </c>
      <c r="D24" s="15">
        <v>46.6</v>
      </c>
      <c r="E24" s="15">
        <v>27.1</v>
      </c>
      <c r="F24" s="15">
        <v>222.3</v>
      </c>
      <c r="G24" s="15">
        <v>52.6</v>
      </c>
      <c r="H24" s="15">
        <v>156.3</v>
      </c>
      <c r="I24" s="15">
        <v>9.4</v>
      </c>
      <c r="J24" s="15">
        <v>62.2</v>
      </c>
      <c r="K24" s="15">
        <v>116.2</v>
      </c>
      <c r="L24" s="15">
        <v>48.7</v>
      </c>
      <c r="M24" s="15">
        <v>151.8</v>
      </c>
      <c r="N24" s="15"/>
      <c r="O24" s="15">
        <v>786.9</v>
      </c>
      <c r="P24" s="15">
        <v>224.1</v>
      </c>
      <c r="Q24" s="15">
        <v>475.6</v>
      </c>
      <c r="R24" s="15">
        <v>319.6</v>
      </c>
      <c r="S24" s="15">
        <v>141.5</v>
      </c>
      <c r="T24" s="15">
        <v>242.3</v>
      </c>
      <c r="U24" s="15">
        <v>259.8</v>
      </c>
      <c r="V24" s="15">
        <v>1545.7</v>
      </c>
      <c r="W24" s="15">
        <v>1368.9</v>
      </c>
      <c r="X24" s="15"/>
      <c r="Y24" s="16">
        <v>6956</v>
      </c>
      <c r="Z24" s="47"/>
      <c r="AA24" s="49"/>
      <c r="AB24" s="49"/>
      <c r="AC24" s="49"/>
      <c r="AD24" s="49"/>
      <c r="AE24" s="49"/>
      <c r="AF24" s="49"/>
      <c r="AG24" s="49"/>
      <c r="AH24" s="49"/>
      <c r="AI24" s="49"/>
      <c r="AJ24" s="49"/>
      <c r="AK24" s="49"/>
      <c r="AL24" s="49"/>
      <c r="AM24" s="49"/>
      <c r="AN24" s="49"/>
      <c r="AO24" s="49"/>
    </row>
    <row r="25" spans="1:41" ht="12.75">
      <c r="A25" s="2" t="s">
        <v>44</v>
      </c>
      <c r="B25" s="15">
        <v>582.2</v>
      </c>
      <c r="C25" s="15">
        <v>13.5</v>
      </c>
      <c r="D25" s="15">
        <v>42.5</v>
      </c>
      <c r="E25" s="15">
        <v>29.8</v>
      </c>
      <c r="F25" s="15">
        <v>190.5</v>
      </c>
      <c r="G25" s="15">
        <v>37.1</v>
      </c>
      <c r="H25" s="15">
        <v>79.9</v>
      </c>
      <c r="I25" s="15">
        <v>72.1</v>
      </c>
      <c r="J25" s="15">
        <v>46.1</v>
      </c>
      <c r="K25" s="15">
        <v>73.3</v>
      </c>
      <c r="L25" s="15">
        <v>33.9</v>
      </c>
      <c r="M25" s="15">
        <v>93</v>
      </c>
      <c r="N25" s="15"/>
      <c r="O25" s="15">
        <v>716.9</v>
      </c>
      <c r="P25" s="15">
        <v>208.8</v>
      </c>
      <c r="Q25" s="15">
        <v>377.6</v>
      </c>
      <c r="R25" s="15">
        <v>447.8</v>
      </c>
      <c r="S25" s="15">
        <v>130.7</v>
      </c>
      <c r="T25" s="15">
        <v>293.9</v>
      </c>
      <c r="U25" s="15">
        <v>272.1</v>
      </c>
      <c r="V25" s="15">
        <v>1390.1</v>
      </c>
      <c r="W25" s="15">
        <v>1222.5</v>
      </c>
      <c r="X25" s="15"/>
      <c r="Y25" s="16">
        <v>6354.1</v>
      </c>
      <c r="Z25" s="47"/>
      <c r="AA25" s="49"/>
      <c r="AB25" s="49"/>
      <c r="AC25" s="49"/>
      <c r="AD25" s="49"/>
      <c r="AE25" s="49"/>
      <c r="AF25" s="49"/>
      <c r="AG25" s="49"/>
      <c r="AH25" s="49"/>
      <c r="AI25" s="49"/>
      <c r="AJ25" s="49"/>
      <c r="AK25" s="49"/>
      <c r="AL25" s="49"/>
      <c r="AM25" s="49"/>
      <c r="AN25" s="49"/>
      <c r="AO25" s="49"/>
    </row>
    <row r="26" spans="1:41" ht="12.75">
      <c r="A26" s="2" t="s">
        <v>45</v>
      </c>
      <c r="B26" s="15">
        <v>621.9</v>
      </c>
      <c r="C26" s="15">
        <v>14.9</v>
      </c>
      <c r="D26" s="15">
        <v>39.6</v>
      </c>
      <c r="E26" s="15">
        <v>59.9</v>
      </c>
      <c r="F26" s="15">
        <v>280.7</v>
      </c>
      <c r="G26" s="15">
        <v>32.5</v>
      </c>
      <c r="H26" s="15">
        <v>78.3</v>
      </c>
      <c r="I26" s="15">
        <v>116.2</v>
      </c>
      <c r="J26" s="15">
        <v>57.7</v>
      </c>
      <c r="K26" s="15">
        <v>56.4</v>
      </c>
      <c r="L26" s="15">
        <v>32.7</v>
      </c>
      <c r="M26" s="15">
        <v>53.4</v>
      </c>
      <c r="N26" s="15"/>
      <c r="O26" s="15">
        <v>667</v>
      </c>
      <c r="P26" s="15">
        <v>182.2</v>
      </c>
      <c r="Q26" s="15">
        <v>397.9</v>
      </c>
      <c r="R26" s="15">
        <v>400.2</v>
      </c>
      <c r="S26" s="15">
        <v>110.3</v>
      </c>
      <c r="T26" s="15">
        <v>345.3</v>
      </c>
      <c r="U26" s="15">
        <v>277.3</v>
      </c>
      <c r="V26" s="15">
        <v>1339.1</v>
      </c>
      <c r="W26" s="15">
        <v>1157.6</v>
      </c>
      <c r="X26" s="15"/>
      <c r="Y26" s="16">
        <v>6321.1</v>
      </c>
      <c r="Z26" s="47"/>
      <c r="AA26" s="49"/>
      <c r="AB26" s="49"/>
      <c r="AC26" s="49"/>
      <c r="AD26" s="49"/>
      <c r="AE26" s="49"/>
      <c r="AF26" s="49"/>
      <c r="AG26" s="49"/>
      <c r="AH26" s="49"/>
      <c r="AI26" s="49"/>
      <c r="AJ26" s="49"/>
      <c r="AK26" s="49"/>
      <c r="AL26" s="49"/>
      <c r="AM26" s="49"/>
      <c r="AN26" s="49"/>
      <c r="AO26" s="49"/>
    </row>
    <row r="27" spans="1:41" ht="12.75">
      <c r="A27" s="2" t="s">
        <v>46</v>
      </c>
      <c r="B27" s="15">
        <v>511.5</v>
      </c>
      <c r="C27" s="15">
        <v>16.8</v>
      </c>
      <c r="D27" s="15">
        <v>45.8</v>
      </c>
      <c r="E27" s="15">
        <v>71.6</v>
      </c>
      <c r="F27" s="15">
        <v>269.7</v>
      </c>
      <c r="G27" s="15">
        <v>51</v>
      </c>
      <c r="H27" s="15">
        <v>165.2</v>
      </c>
      <c r="I27" s="15">
        <v>270.5</v>
      </c>
      <c r="J27" s="15">
        <v>84.4</v>
      </c>
      <c r="K27" s="15">
        <v>76.5</v>
      </c>
      <c r="L27" s="15">
        <v>30.3</v>
      </c>
      <c r="M27" s="15">
        <v>59.8</v>
      </c>
      <c r="N27" s="15"/>
      <c r="O27" s="15">
        <v>633.4</v>
      </c>
      <c r="P27" s="15">
        <v>190.5</v>
      </c>
      <c r="Q27" s="15">
        <v>513.8</v>
      </c>
      <c r="R27" s="15">
        <v>361.4</v>
      </c>
      <c r="S27" s="15">
        <v>137.7</v>
      </c>
      <c r="T27" s="15">
        <v>412.2</v>
      </c>
      <c r="U27" s="15">
        <v>292.3</v>
      </c>
      <c r="V27" s="15">
        <v>1416.1</v>
      </c>
      <c r="W27" s="15">
        <v>1213.9</v>
      </c>
      <c r="X27" s="15"/>
      <c r="Y27" s="16">
        <v>6424.2</v>
      </c>
      <c r="Z27" s="47"/>
      <c r="AA27" s="49"/>
      <c r="AB27" s="49"/>
      <c r="AC27" s="49"/>
      <c r="AD27" s="49"/>
      <c r="AE27" s="49"/>
      <c r="AF27" s="49"/>
      <c r="AG27" s="49"/>
      <c r="AH27" s="49"/>
      <c r="AI27" s="49"/>
      <c r="AJ27" s="49"/>
      <c r="AK27" s="49"/>
      <c r="AL27" s="49"/>
      <c r="AM27" s="49"/>
      <c r="AN27" s="49"/>
      <c r="AO27" s="49"/>
    </row>
    <row r="28" spans="1:25" ht="12.75">
      <c r="A28" s="2" t="s">
        <v>47</v>
      </c>
      <c r="B28" s="15">
        <v>526.4</v>
      </c>
      <c r="C28" s="15">
        <v>18.1</v>
      </c>
      <c r="D28" s="15">
        <v>44.5</v>
      </c>
      <c r="E28" s="15">
        <v>40.3</v>
      </c>
      <c r="F28" s="15">
        <v>265.8</v>
      </c>
      <c r="G28" s="15">
        <v>43.4</v>
      </c>
      <c r="H28" s="15">
        <v>84.8</v>
      </c>
      <c r="I28" s="15">
        <v>35.9</v>
      </c>
      <c r="J28" s="15">
        <v>84.6</v>
      </c>
      <c r="K28" s="15">
        <v>76.6</v>
      </c>
      <c r="L28" s="15">
        <v>51.7</v>
      </c>
      <c r="M28" s="15">
        <v>118.3</v>
      </c>
      <c r="N28" s="15"/>
      <c r="O28" s="15">
        <v>571.2</v>
      </c>
      <c r="P28" s="15">
        <v>186.4</v>
      </c>
      <c r="Q28" s="15">
        <v>594.5</v>
      </c>
      <c r="R28" s="15">
        <v>416.3</v>
      </c>
      <c r="S28" s="15">
        <v>151.2</v>
      </c>
      <c r="T28" s="15">
        <v>456.1</v>
      </c>
      <c r="U28" s="15">
        <v>287.6</v>
      </c>
      <c r="V28" s="15">
        <v>1333.6</v>
      </c>
      <c r="W28" s="15">
        <v>1208.6</v>
      </c>
      <c r="X28" s="15"/>
      <c r="Y28" s="16">
        <v>6595.8</v>
      </c>
    </row>
    <row r="29" spans="1:25" ht="12.75">
      <c r="A29" s="2" t="s">
        <v>48</v>
      </c>
      <c r="B29" s="15">
        <v>560.6</v>
      </c>
      <c r="C29" s="15">
        <v>21.9</v>
      </c>
      <c r="D29" s="15">
        <v>52.8</v>
      </c>
      <c r="E29" s="15">
        <v>25.9</v>
      </c>
      <c r="F29" s="15">
        <v>259.2</v>
      </c>
      <c r="G29" s="15">
        <v>34.9</v>
      </c>
      <c r="H29" s="15">
        <v>109</v>
      </c>
      <c r="I29" s="15">
        <v>260.1</v>
      </c>
      <c r="J29" s="15">
        <v>62</v>
      </c>
      <c r="K29" s="15">
        <v>68.2</v>
      </c>
      <c r="L29" s="15">
        <v>37.8</v>
      </c>
      <c r="M29" s="15">
        <v>119.7</v>
      </c>
      <c r="N29" s="15"/>
      <c r="O29" s="15">
        <v>551.1</v>
      </c>
      <c r="P29" s="15">
        <v>217.4</v>
      </c>
      <c r="Q29" s="15">
        <v>612.9</v>
      </c>
      <c r="R29" s="15">
        <v>710.6</v>
      </c>
      <c r="S29" s="15">
        <v>136.8</v>
      </c>
      <c r="T29" s="15">
        <v>539.1</v>
      </c>
      <c r="U29" s="15">
        <v>208.5</v>
      </c>
      <c r="V29" s="15">
        <v>1292</v>
      </c>
      <c r="W29" s="15">
        <v>1019.2</v>
      </c>
      <c r="X29" s="15"/>
      <c r="Y29" s="16">
        <v>6899.8</v>
      </c>
    </row>
    <row r="30" spans="1:25" ht="12.75">
      <c r="A30" s="2" t="s">
        <v>49</v>
      </c>
      <c r="B30" s="48">
        <v>745.6</v>
      </c>
      <c r="C30" s="48">
        <v>11.5</v>
      </c>
      <c r="D30" s="48">
        <v>53.7</v>
      </c>
      <c r="E30" s="50">
        <v>36.3</v>
      </c>
      <c r="F30" s="50">
        <v>262.4</v>
      </c>
      <c r="G30" s="50">
        <v>51.1</v>
      </c>
      <c r="H30" s="50">
        <v>277.5</v>
      </c>
      <c r="I30" s="50">
        <v>70</v>
      </c>
      <c r="J30" s="50">
        <v>44.7</v>
      </c>
      <c r="K30" s="50">
        <v>81</v>
      </c>
      <c r="L30" s="50">
        <v>31.3</v>
      </c>
      <c r="M30" s="50">
        <v>174.6</v>
      </c>
      <c r="N30" s="15"/>
      <c r="O30" s="48">
        <v>671.6</v>
      </c>
      <c r="P30" s="48">
        <v>197</v>
      </c>
      <c r="Q30" s="48">
        <v>689.9</v>
      </c>
      <c r="R30" s="48">
        <v>695.8</v>
      </c>
      <c r="S30" s="48">
        <v>122.5</v>
      </c>
      <c r="T30" s="48">
        <v>625.5</v>
      </c>
      <c r="U30" s="48">
        <v>224.5</v>
      </c>
      <c r="V30" s="48">
        <v>1640.9</v>
      </c>
      <c r="W30" s="48">
        <v>1215.7</v>
      </c>
      <c r="X30" s="15"/>
      <c r="Y30" s="16">
        <v>7923.1</v>
      </c>
    </row>
    <row r="31" spans="1:25" ht="12.75">
      <c r="A31" s="2" t="s">
        <v>50</v>
      </c>
      <c r="B31" s="48">
        <v>753.3</v>
      </c>
      <c r="C31" s="48">
        <v>14.9</v>
      </c>
      <c r="D31" s="48">
        <v>53.3</v>
      </c>
      <c r="E31" s="50">
        <v>46.5</v>
      </c>
      <c r="F31" s="50">
        <v>273.6</v>
      </c>
      <c r="G31" s="50">
        <v>61.8</v>
      </c>
      <c r="H31" s="50">
        <v>264.7</v>
      </c>
      <c r="I31" s="50">
        <v>19</v>
      </c>
      <c r="J31" s="50">
        <v>56.9</v>
      </c>
      <c r="K31" s="50">
        <v>110.6</v>
      </c>
      <c r="L31" s="50">
        <v>47.5</v>
      </c>
      <c r="M31" s="50">
        <v>199.8</v>
      </c>
      <c r="N31" s="15"/>
      <c r="O31" s="48">
        <v>572.4</v>
      </c>
      <c r="P31" s="48">
        <v>259.6</v>
      </c>
      <c r="Q31" s="48">
        <v>745.5</v>
      </c>
      <c r="R31" s="48">
        <v>776</v>
      </c>
      <c r="S31" s="48">
        <v>153.4</v>
      </c>
      <c r="T31" s="48">
        <v>736.7</v>
      </c>
      <c r="U31" s="48">
        <v>266.6</v>
      </c>
      <c r="V31" s="48">
        <v>2059</v>
      </c>
      <c r="W31" s="48">
        <v>1035.9</v>
      </c>
      <c r="X31" s="15"/>
      <c r="Y31" s="16">
        <v>8506.9</v>
      </c>
    </row>
    <row r="32" spans="1:25" ht="12.75">
      <c r="A32" s="2" t="s">
        <v>51</v>
      </c>
      <c r="B32" s="48">
        <v>569.8</v>
      </c>
      <c r="C32" s="48">
        <v>13.1</v>
      </c>
      <c r="D32" s="48">
        <v>53.2</v>
      </c>
      <c r="E32" s="50">
        <v>124.1</v>
      </c>
      <c r="F32" s="50">
        <v>381.1</v>
      </c>
      <c r="G32" s="50">
        <v>79.3</v>
      </c>
      <c r="H32" s="50">
        <v>252.5</v>
      </c>
      <c r="I32" s="50">
        <v>21.6</v>
      </c>
      <c r="J32" s="50">
        <v>79</v>
      </c>
      <c r="K32" s="50">
        <v>91</v>
      </c>
      <c r="L32" s="50">
        <v>62</v>
      </c>
      <c r="M32" s="50">
        <v>196.3</v>
      </c>
      <c r="N32" s="15"/>
      <c r="O32" s="50">
        <v>742.2</v>
      </c>
      <c r="P32" s="50">
        <v>230.1</v>
      </c>
      <c r="Q32" s="50">
        <v>748.7</v>
      </c>
      <c r="R32" s="50">
        <v>877.4</v>
      </c>
      <c r="S32" s="50">
        <v>177.9</v>
      </c>
      <c r="T32" s="50">
        <v>955.7</v>
      </c>
      <c r="U32" s="50">
        <v>295.6</v>
      </c>
      <c r="V32" s="50">
        <v>2067.3</v>
      </c>
      <c r="W32" s="50">
        <v>1102.3</v>
      </c>
      <c r="X32" s="15"/>
      <c r="Y32" s="16">
        <v>9120</v>
      </c>
    </row>
    <row r="33" spans="1:25" ht="12.75">
      <c r="A33" s="2" t="s">
        <v>52</v>
      </c>
      <c r="B33" s="48">
        <v>608.8</v>
      </c>
      <c r="C33" s="48">
        <v>10.3</v>
      </c>
      <c r="D33" s="48">
        <v>56.9</v>
      </c>
      <c r="E33" s="50">
        <v>411.6</v>
      </c>
      <c r="F33" s="50">
        <v>329.8</v>
      </c>
      <c r="G33" s="50">
        <v>85</v>
      </c>
      <c r="H33" s="50">
        <v>127.6</v>
      </c>
      <c r="I33" s="50">
        <v>22.2</v>
      </c>
      <c r="J33" s="50">
        <v>68.1</v>
      </c>
      <c r="K33" s="50">
        <v>98.8</v>
      </c>
      <c r="L33" s="50">
        <v>48</v>
      </c>
      <c r="M33" s="50">
        <v>155.4</v>
      </c>
      <c r="N33" s="15"/>
      <c r="O33" s="50">
        <v>842.9</v>
      </c>
      <c r="P33" s="50">
        <v>204.7</v>
      </c>
      <c r="Q33" s="50">
        <v>594.4</v>
      </c>
      <c r="R33" s="50">
        <v>920.3</v>
      </c>
      <c r="S33" s="50">
        <v>200.2</v>
      </c>
      <c r="T33" s="50">
        <v>977.1</v>
      </c>
      <c r="U33" s="50">
        <v>267.2</v>
      </c>
      <c r="V33" s="50">
        <v>1831.2</v>
      </c>
      <c r="W33" s="50">
        <v>1201.7</v>
      </c>
      <c r="X33" s="15"/>
      <c r="Y33" s="16">
        <v>9062.1</v>
      </c>
    </row>
    <row r="34" spans="1:25" ht="12.75">
      <c r="A34" s="2" t="s">
        <v>53</v>
      </c>
      <c r="B34" s="48">
        <v>660.1</v>
      </c>
      <c r="C34" s="48">
        <v>14.9</v>
      </c>
      <c r="D34" s="48">
        <v>40.2</v>
      </c>
      <c r="E34" s="50">
        <v>433.5</v>
      </c>
      <c r="F34" s="50">
        <v>320.4</v>
      </c>
      <c r="G34" s="50">
        <v>74.7</v>
      </c>
      <c r="H34" s="50">
        <v>183</v>
      </c>
      <c r="I34" s="50">
        <v>79.1</v>
      </c>
      <c r="J34" s="50">
        <v>48.3</v>
      </c>
      <c r="K34" s="50">
        <v>110.5</v>
      </c>
      <c r="L34" s="50">
        <v>71.8</v>
      </c>
      <c r="M34" s="50">
        <v>148.5</v>
      </c>
      <c r="N34" s="15"/>
      <c r="O34" s="50">
        <v>752.7</v>
      </c>
      <c r="P34" s="50">
        <v>194.2</v>
      </c>
      <c r="Q34" s="50">
        <v>499.2</v>
      </c>
      <c r="R34" s="50">
        <v>691.5</v>
      </c>
      <c r="S34" s="50">
        <v>141.5</v>
      </c>
      <c r="T34" s="50">
        <v>766.5</v>
      </c>
      <c r="U34" s="50">
        <v>194.8</v>
      </c>
      <c r="V34" s="50">
        <v>1850</v>
      </c>
      <c r="W34" s="50">
        <v>989.9</v>
      </c>
      <c r="X34" s="15"/>
      <c r="Y34" s="16">
        <v>8265.3</v>
      </c>
    </row>
    <row r="35" spans="1:25" ht="12.75">
      <c r="A35" s="2" t="s">
        <v>54</v>
      </c>
      <c r="B35" s="48">
        <v>562</v>
      </c>
      <c r="C35" s="48">
        <v>28.8</v>
      </c>
      <c r="D35" s="48">
        <v>48.2</v>
      </c>
      <c r="E35" s="50">
        <v>445.3</v>
      </c>
      <c r="F35" s="50">
        <v>233</v>
      </c>
      <c r="G35" s="50">
        <v>79.5</v>
      </c>
      <c r="H35" s="50">
        <v>68.6</v>
      </c>
      <c r="I35" s="50">
        <v>41.8</v>
      </c>
      <c r="J35" s="50">
        <v>61.5</v>
      </c>
      <c r="K35" s="50">
        <v>78.1</v>
      </c>
      <c r="L35" s="50">
        <v>22.5</v>
      </c>
      <c r="M35" s="50">
        <v>153.1</v>
      </c>
      <c r="N35" s="15"/>
      <c r="O35" s="50">
        <v>773.6</v>
      </c>
      <c r="P35" s="50">
        <v>183.8</v>
      </c>
      <c r="Q35" s="50">
        <v>430.3</v>
      </c>
      <c r="R35" s="50">
        <v>790.3</v>
      </c>
      <c r="S35" s="50">
        <v>125.8</v>
      </c>
      <c r="T35" s="50">
        <v>760.2</v>
      </c>
      <c r="U35" s="50">
        <v>209.8</v>
      </c>
      <c r="V35" s="50">
        <v>1240.4</v>
      </c>
      <c r="W35" s="50">
        <v>920.6</v>
      </c>
      <c r="X35" s="15"/>
      <c r="Y35" s="16">
        <v>7257</v>
      </c>
    </row>
    <row r="36" spans="1:25" ht="12.75">
      <c r="A36" s="2" t="s">
        <v>55</v>
      </c>
      <c r="B36" s="48">
        <v>668.6</v>
      </c>
      <c r="C36" s="48">
        <v>15.1</v>
      </c>
      <c r="D36" s="48">
        <v>46.4</v>
      </c>
      <c r="E36" s="50">
        <v>233.4</v>
      </c>
      <c r="F36" s="50">
        <v>282.8</v>
      </c>
      <c r="G36" s="50">
        <v>36.7</v>
      </c>
      <c r="H36" s="50">
        <v>116</v>
      </c>
      <c r="I36" s="50">
        <v>34.7</v>
      </c>
      <c r="J36" s="50">
        <v>64.4</v>
      </c>
      <c r="K36" s="50">
        <v>103.3</v>
      </c>
      <c r="L36" s="50">
        <v>27.1</v>
      </c>
      <c r="M36" s="50">
        <v>109.2</v>
      </c>
      <c r="N36" s="15"/>
      <c r="O36" s="50">
        <v>747.7</v>
      </c>
      <c r="P36" s="50">
        <v>125.5</v>
      </c>
      <c r="Q36" s="50">
        <v>515.1</v>
      </c>
      <c r="R36" s="50">
        <v>803.9</v>
      </c>
      <c r="S36" s="50">
        <v>138.7</v>
      </c>
      <c r="T36" s="50">
        <v>660.7</v>
      </c>
      <c r="U36" s="50">
        <v>173.4</v>
      </c>
      <c r="V36" s="50">
        <v>1188.9</v>
      </c>
      <c r="W36" s="50">
        <v>925.1</v>
      </c>
      <c r="X36" s="15"/>
      <c r="Y36" s="16">
        <v>7016.5</v>
      </c>
    </row>
    <row r="37" spans="1:25" ht="12.75">
      <c r="A37" s="2" t="s">
        <v>56</v>
      </c>
      <c r="B37" s="48">
        <v>753.1</v>
      </c>
      <c r="C37" s="48">
        <v>31.3</v>
      </c>
      <c r="D37" s="48">
        <v>38.4</v>
      </c>
      <c r="E37" s="50">
        <v>129.5</v>
      </c>
      <c r="F37" s="50">
        <v>332.1</v>
      </c>
      <c r="G37" s="50">
        <v>39.7</v>
      </c>
      <c r="H37" s="50">
        <v>104.1</v>
      </c>
      <c r="I37" s="50">
        <v>29.3</v>
      </c>
      <c r="J37" s="50">
        <v>56.7</v>
      </c>
      <c r="K37" s="50">
        <v>93.2</v>
      </c>
      <c r="L37" s="50">
        <v>26.6</v>
      </c>
      <c r="M37" s="50">
        <v>133.6</v>
      </c>
      <c r="N37" s="15"/>
      <c r="O37" s="50">
        <v>583.6</v>
      </c>
      <c r="P37" s="50">
        <v>169.7</v>
      </c>
      <c r="Q37" s="50">
        <v>678</v>
      </c>
      <c r="R37" s="50">
        <v>395.7</v>
      </c>
      <c r="S37" s="50">
        <v>94.7</v>
      </c>
      <c r="T37" s="50">
        <v>594.3</v>
      </c>
      <c r="U37" s="50">
        <v>181.3</v>
      </c>
      <c r="V37" s="50">
        <v>1055.5</v>
      </c>
      <c r="W37" s="50">
        <v>832.4</v>
      </c>
      <c r="X37" s="15"/>
      <c r="Y37" s="16">
        <v>6352.5</v>
      </c>
    </row>
    <row r="38" spans="1:25" ht="12.75">
      <c r="A38" s="2" t="s">
        <v>57</v>
      </c>
      <c r="B38" s="48">
        <v>764.2</v>
      </c>
      <c r="C38" s="48">
        <v>11.3</v>
      </c>
      <c r="D38" s="48">
        <v>44.4</v>
      </c>
      <c r="E38" s="50">
        <v>88.6</v>
      </c>
      <c r="F38" s="50">
        <v>432.1</v>
      </c>
      <c r="G38" s="50">
        <v>39.8</v>
      </c>
      <c r="H38" s="50">
        <v>105.9</v>
      </c>
      <c r="I38" s="50">
        <v>34</v>
      </c>
      <c r="J38" s="50">
        <v>37.6</v>
      </c>
      <c r="K38" s="50">
        <v>121.5</v>
      </c>
      <c r="L38" s="50">
        <v>24.5</v>
      </c>
      <c r="M38" s="50">
        <v>109</v>
      </c>
      <c r="N38" s="15"/>
      <c r="O38" s="50">
        <v>513.6</v>
      </c>
      <c r="P38" s="50">
        <v>191.2</v>
      </c>
      <c r="Q38" s="50">
        <v>587.8</v>
      </c>
      <c r="R38" s="50">
        <v>427.8</v>
      </c>
      <c r="S38" s="50">
        <v>119.3</v>
      </c>
      <c r="T38" s="50">
        <v>476</v>
      </c>
      <c r="U38" s="50">
        <v>179.4</v>
      </c>
      <c r="V38" s="50">
        <v>1068.9</v>
      </c>
      <c r="W38" s="50">
        <v>762.9</v>
      </c>
      <c r="X38" s="15"/>
      <c r="Y38" s="16">
        <v>6139.7</v>
      </c>
    </row>
    <row r="39" spans="1:25" ht="12.75">
      <c r="A39" s="2" t="s">
        <v>58</v>
      </c>
      <c r="B39" s="48">
        <v>849</v>
      </c>
      <c r="C39" s="48">
        <v>8.8</v>
      </c>
      <c r="D39" s="48">
        <v>45.9</v>
      </c>
      <c r="E39" s="50">
        <v>56.9</v>
      </c>
      <c r="F39" s="50">
        <v>425.7</v>
      </c>
      <c r="G39" s="50">
        <v>29.9</v>
      </c>
      <c r="H39" s="50">
        <v>124</v>
      </c>
      <c r="I39" s="50">
        <v>186.6</v>
      </c>
      <c r="J39" s="50">
        <v>37</v>
      </c>
      <c r="K39" s="50">
        <v>410.3</v>
      </c>
      <c r="L39" s="50">
        <v>56.5</v>
      </c>
      <c r="M39" s="50">
        <v>137.1</v>
      </c>
      <c r="N39" s="15"/>
      <c r="O39" s="50">
        <v>556.4</v>
      </c>
      <c r="P39" s="50">
        <v>236.8</v>
      </c>
      <c r="Q39" s="50">
        <v>696.3</v>
      </c>
      <c r="R39" s="50">
        <v>695.7</v>
      </c>
      <c r="S39" s="50">
        <v>127.9</v>
      </c>
      <c r="T39" s="50">
        <v>499.3</v>
      </c>
      <c r="U39" s="50">
        <v>189.7</v>
      </c>
      <c r="V39" s="50">
        <v>1253.5</v>
      </c>
      <c r="W39" s="50">
        <v>706.4</v>
      </c>
      <c r="X39" s="15"/>
      <c r="Y39" s="16">
        <v>7329.9</v>
      </c>
    </row>
    <row r="40" spans="1:25" ht="12.75">
      <c r="A40" s="2" t="s">
        <v>59</v>
      </c>
      <c r="B40" s="48">
        <v>746.4</v>
      </c>
      <c r="C40" s="48">
        <v>14.4</v>
      </c>
      <c r="D40" s="48">
        <v>26</v>
      </c>
      <c r="E40" s="50">
        <v>66.9</v>
      </c>
      <c r="F40" s="50">
        <v>391.3</v>
      </c>
      <c r="G40" s="50">
        <v>42.9</v>
      </c>
      <c r="H40" s="50">
        <v>147.6</v>
      </c>
      <c r="I40" s="50">
        <v>298.5</v>
      </c>
      <c r="J40" s="50">
        <v>67.5</v>
      </c>
      <c r="K40" s="50">
        <v>1052.3</v>
      </c>
      <c r="L40" s="50">
        <v>63.6</v>
      </c>
      <c r="M40" s="50">
        <v>152.6</v>
      </c>
      <c r="N40" s="15"/>
      <c r="O40" s="50">
        <v>576.6</v>
      </c>
      <c r="P40" s="50">
        <v>161.9</v>
      </c>
      <c r="Q40" s="50">
        <v>686.4</v>
      </c>
      <c r="R40" s="50">
        <v>557.3</v>
      </c>
      <c r="S40" s="50">
        <v>194.3</v>
      </c>
      <c r="T40" s="50">
        <v>486.2</v>
      </c>
      <c r="U40" s="50">
        <v>159</v>
      </c>
      <c r="V40" s="50">
        <v>1222</v>
      </c>
      <c r="W40" s="50">
        <v>689.2</v>
      </c>
      <c r="X40" s="15"/>
      <c r="Y40" s="16">
        <v>7802.9</v>
      </c>
    </row>
    <row r="41" spans="1:25" ht="12.75">
      <c r="A41" s="2" t="s">
        <v>60</v>
      </c>
      <c r="B41" s="48">
        <v>756.5</v>
      </c>
      <c r="C41" s="48">
        <v>23</v>
      </c>
      <c r="D41" s="48">
        <v>29.9</v>
      </c>
      <c r="E41" s="50">
        <v>111.1</v>
      </c>
      <c r="F41" s="50">
        <v>377.2</v>
      </c>
      <c r="G41" s="50">
        <v>38.4</v>
      </c>
      <c r="H41" s="50">
        <v>148.2</v>
      </c>
      <c r="I41" s="50">
        <v>329.7</v>
      </c>
      <c r="J41" s="50">
        <v>63.4</v>
      </c>
      <c r="K41" s="50">
        <v>969.6</v>
      </c>
      <c r="L41" s="50">
        <v>36.5</v>
      </c>
      <c r="M41" s="50">
        <v>162.3</v>
      </c>
      <c r="N41" s="15"/>
      <c r="O41" s="50">
        <v>575.7</v>
      </c>
      <c r="P41" s="50">
        <v>157.5</v>
      </c>
      <c r="Q41" s="50">
        <v>799.2</v>
      </c>
      <c r="R41" s="50">
        <v>425.7</v>
      </c>
      <c r="S41" s="50">
        <v>266.9</v>
      </c>
      <c r="T41" s="50">
        <v>606.3</v>
      </c>
      <c r="U41" s="50">
        <v>188.1</v>
      </c>
      <c r="V41" s="50">
        <v>1377.8</v>
      </c>
      <c r="W41" s="50">
        <v>708.5</v>
      </c>
      <c r="X41" s="15"/>
      <c r="Y41" s="16">
        <v>8151.7</v>
      </c>
    </row>
    <row r="42" spans="1:25" ht="12.75">
      <c r="A42" s="2" t="s">
        <v>61</v>
      </c>
      <c r="B42" s="48">
        <v>764.5</v>
      </c>
      <c r="C42" s="48">
        <v>24</v>
      </c>
      <c r="D42" s="48">
        <v>29.4</v>
      </c>
      <c r="E42" s="50">
        <v>120.2</v>
      </c>
      <c r="F42" s="50">
        <v>390.5</v>
      </c>
      <c r="G42" s="50">
        <v>106.8</v>
      </c>
      <c r="H42" s="50">
        <v>219.7</v>
      </c>
      <c r="I42" s="50">
        <v>241.7</v>
      </c>
      <c r="J42" s="50">
        <v>79.5</v>
      </c>
      <c r="K42" s="50">
        <v>691.4</v>
      </c>
      <c r="L42" s="50">
        <v>43.3</v>
      </c>
      <c r="M42" s="50">
        <v>203.9</v>
      </c>
      <c r="N42" s="15"/>
      <c r="O42" s="50">
        <v>496.4</v>
      </c>
      <c r="P42" s="50">
        <v>168.3</v>
      </c>
      <c r="Q42" s="50">
        <v>944.9</v>
      </c>
      <c r="R42" s="50">
        <v>516.5</v>
      </c>
      <c r="S42" s="50">
        <v>265.8</v>
      </c>
      <c r="T42" s="50">
        <v>788</v>
      </c>
      <c r="U42" s="50">
        <v>223.3</v>
      </c>
      <c r="V42" s="50">
        <v>1459</v>
      </c>
      <c r="W42" s="50">
        <v>718.3</v>
      </c>
      <c r="X42" s="15"/>
      <c r="Y42" s="16">
        <v>8495.4</v>
      </c>
    </row>
    <row r="43" spans="1:25" ht="12.75">
      <c r="A43" s="2" t="s">
        <v>62</v>
      </c>
      <c r="B43" s="48">
        <v>441.3</v>
      </c>
      <c r="C43" s="48">
        <v>29.6</v>
      </c>
      <c r="D43" s="48">
        <v>26.1</v>
      </c>
      <c r="E43" s="50">
        <v>152.8</v>
      </c>
      <c r="F43" s="50">
        <v>347.3</v>
      </c>
      <c r="G43" s="50">
        <v>133.1</v>
      </c>
      <c r="H43" s="50">
        <v>188.7</v>
      </c>
      <c r="I43" s="50">
        <v>433.3</v>
      </c>
      <c r="J43" s="50">
        <v>86.8</v>
      </c>
      <c r="K43" s="50">
        <v>531.5</v>
      </c>
      <c r="L43" s="50">
        <v>35.7</v>
      </c>
      <c r="M43" s="50">
        <v>225.7</v>
      </c>
      <c r="N43" s="15"/>
      <c r="O43" s="50">
        <v>440.3</v>
      </c>
      <c r="P43" s="50">
        <v>194.5</v>
      </c>
      <c r="Q43" s="50">
        <v>879.9</v>
      </c>
      <c r="R43" s="50">
        <v>779.3</v>
      </c>
      <c r="S43" s="50">
        <v>360.4</v>
      </c>
      <c r="T43" s="50">
        <v>1173.2</v>
      </c>
      <c r="U43" s="50">
        <v>231.6</v>
      </c>
      <c r="V43" s="50">
        <v>1440.3</v>
      </c>
      <c r="W43" s="50">
        <v>816.4</v>
      </c>
      <c r="X43" s="15"/>
      <c r="Y43" s="16">
        <v>8947.9</v>
      </c>
    </row>
    <row r="44" spans="1:25" ht="12.75">
      <c r="A44" s="2" t="s">
        <v>63</v>
      </c>
      <c r="B44" s="48">
        <v>335.3</v>
      </c>
      <c r="C44" s="48">
        <v>23.9</v>
      </c>
      <c r="D44" s="48">
        <v>21.9</v>
      </c>
      <c r="E44" s="50">
        <v>239</v>
      </c>
      <c r="F44" s="50">
        <v>299.4</v>
      </c>
      <c r="G44" s="50">
        <v>117.3</v>
      </c>
      <c r="H44" s="50">
        <v>239.9</v>
      </c>
      <c r="I44" s="50">
        <v>235.8</v>
      </c>
      <c r="J44" s="50">
        <v>86.6</v>
      </c>
      <c r="K44" s="50">
        <v>259.7</v>
      </c>
      <c r="L44" s="50">
        <v>20</v>
      </c>
      <c r="M44" s="50">
        <v>206</v>
      </c>
      <c r="N44" s="15"/>
      <c r="O44" s="50">
        <v>434.6</v>
      </c>
      <c r="P44" s="50">
        <v>174.8</v>
      </c>
      <c r="Q44" s="50">
        <v>875.4</v>
      </c>
      <c r="R44" s="50">
        <v>545.6</v>
      </c>
      <c r="S44" s="50">
        <v>481.5</v>
      </c>
      <c r="T44" s="50">
        <v>1404.5</v>
      </c>
      <c r="U44" s="50">
        <v>245.4</v>
      </c>
      <c r="V44" s="50">
        <v>1414</v>
      </c>
      <c r="W44" s="50">
        <v>807.5</v>
      </c>
      <c r="X44" s="15"/>
      <c r="Y44" s="16">
        <v>8468</v>
      </c>
    </row>
    <row r="45" spans="1:25" ht="12.75">
      <c r="A45" s="2" t="s">
        <v>64</v>
      </c>
      <c r="B45" s="48">
        <v>288.8</v>
      </c>
      <c r="C45" s="48">
        <v>33.5</v>
      </c>
      <c r="D45" s="48">
        <v>25.6</v>
      </c>
      <c r="E45" s="50">
        <v>114.3</v>
      </c>
      <c r="F45" s="50">
        <v>451.3</v>
      </c>
      <c r="G45" s="50">
        <v>67.3</v>
      </c>
      <c r="H45" s="50">
        <v>249.9</v>
      </c>
      <c r="I45" s="50">
        <v>194.1</v>
      </c>
      <c r="J45" s="50">
        <v>100.3</v>
      </c>
      <c r="K45" s="50">
        <v>99.8</v>
      </c>
      <c r="L45" s="50">
        <v>36.3</v>
      </c>
      <c r="M45" s="50">
        <v>237.1</v>
      </c>
      <c r="N45" s="15"/>
      <c r="O45" s="50">
        <v>431.9</v>
      </c>
      <c r="P45" s="50">
        <v>189.5</v>
      </c>
      <c r="Q45" s="50">
        <v>995.2</v>
      </c>
      <c r="R45" s="50">
        <v>659.7</v>
      </c>
      <c r="S45" s="50">
        <v>390.8</v>
      </c>
      <c r="T45" s="50">
        <v>1899.8</v>
      </c>
      <c r="U45" s="50">
        <v>322.9</v>
      </c>
      <c r="V45" s="50">
        <v>1464.5</v>
      </c>
      <c r="W45" s="50">
        <v>740.3</v>
      </c>
      <c r="X45" s="15"/>
      <c r="Y45" s="16">
        <v>8993</v>
      </c>
    </row>
    <row r="46" spans="1:25" ht="12.75">
      <c r="A46" s="2" t="s">
        <v>65</v>
      </c>
      <c r="B46" s="51">
        <v>363.7</v>
      </c>
      <c r="C46" s="51">
        <v>20.5</v>
      </c>
      <c r="D46" s="51">
        <v>18.8</v>
      </c>
      <c r="E46" s="52">
        <v>70.1</v>
      </c>
      <c r="F46" s="52">
        <v>329</v>
      </c>
      <c r="G46" s="52">
        <v>43.4</v>
      </c>
      <c r="H46" s="52">
        <v>271.1</v>
      </c>
      <c r="I46" s="52">
        <v>63.8</v>
      </c>
      <c r="J46" s="52">
        <v>30.7</v>
      </c>
      <c r="K46" s="52">
        <v>78.2</v>
      </c>
      <c r="L46" s="52">
        <v>62.4</v>
      </c>
      <c r="M46" s="52">
        <v>136.8</v>
      </c>
      <c r="N46" s="20"/>
      <c r="O46" s="52">
        <v>363.3</v>
      </c>
      <c r="P46" s="52">
        <v>159.1</v>
      </c>
      <c r="Q46" s="52">
        <v>1142.3</v>
      </c>
      <c r="R46" s="52">
        <v>335.8</v>
      </c>
      <c r="S46" s="52">
        <v>449.9</v>
      </c>
      <c r="T46" s="52">
        <v>2264.5</v>
      </c>
      <c r="U46" s="52">
        <v>323.8</v>
      </c>
      <c r="V46" s="52">
        <v>1453</v>
      </c>
      <c r="W46" s="52">
        <v>777.1</v>
      </c>
      <c r="X46" s="20"/>
      <c r="Y46" s="21">
        <v>8757.3</v>
      </c>
    </row>
    <row r="47" ht="12.75">
      <c r="A47" s="11" t="s">
        <v>66</v>
      </c>
    </row>
    <row r="48" ht="12.75">
      <c r="A48" s="11" t="s">
        <v>67</v>
      </c>
    </row>
    <row r="49" ht="12.75">
      <c r="A49" s="2" t="s">
        <v>68</v>
      </c>
    </row>
    <row r="50" ht="12.75">
      <c r="A50" s="2" t="s">
        <v>69</v>
      </c>
    </row>
    <row r="51" ht="12.75">
      <c r="A51" s="2" t="s">
        <v>70</v>
      </c>
    </row>
    <row r="52" ht="12.75">
      <c r="A52" s="2" t="s">
        <v>71</v>
      </c>
    </row>
    <row r="53" ht="12.75">
      <c r="A53" s="2" t="s">
        <v>72</v>
      </c>
    </row>
    <row r="54" ht="12.75">
      <c r="A54" s="2" t="s">
        <v>73</v>
      </c>
    </row>
    <row r="55" ht="12.75">
      <c r="A55" s="2" t="s">
        <v>74</v>
      </c>
    </row>
    <row r="56" ht="12.75">
      <c r="A56" s="2" t="s">
        <v>75</v>
      </c>
    </row>
    <row r="57" ht="12.75">
      <c r="A57" s="2" t="s">
        <v>76</v>
      </c>
    </row>
    <row r="58" ht="12.75">
      <c r="A58" s="2" t="s">
        <v>77</v>
      </c>
    </row>
    <row r="59" ht="12.75">
      <c r="A59" s="2" t="s">
        <v>78</v>
      </c>
    </row>
    <row r="60" spans="3:7" ht="12.75">
      <c r="C60" s="88" t="s">
        <v>91</v>
      </c>
      <c r="D60" s="88"/>
      <c r="E60" s="88"/>
      <c r="F60" s="88"/>
      <c r="G60" s="88"/>
    </row>
  </sheetData>
  <mergeCells count="25">
    <mergeCell ref="B2:B4"/>
    <mergeCell ref="C2:C4"/>
    <mergeCell ref="D2:D4"/>
    <mergeCell ref="E2:E4"/>
    <mergeCell ref="L2:L4"/>
    <mergeCell ref="M2:M4"/>
    <mergeCell ref="F2:F4"/>
    <mergeCell ref="G2:G4"/>
    <mergeCell ref="H2:H4"/>
    <mergeCell ref="I2:I4"/>
    <mergeCell ref="Y2:Y4"/>
    <mergeCell ref="R2:R4"/>
    <mergeCell ref="S2:S4"/>
    <mergeCell ref="T2:T4"/>
    <mergeCell ref="U2:U4"/>
    <mergeCell ref="C60:G60"/>
    <mergeCell ref="V2:V4"/>
    <mergeCell ref="W2:W4"/>
    <mergeCell ref="X2:X4"/>
    <mergeCell ref="N2:N4"/>
    <mergeCell ref="O2:O4"/>
    <mergeCell ref="P2:P4"/>
    <mergeCell ref="Q2:Q4"/>
    <mergeCell ref="J2:J4"/>
    <mergeCell ref="K2:K4"/>
  </mergeCells>
  <hyperlinks>
    <hyperlink ref="C60:G60" r:id="rId1" tooltip="Philpott (1994) RPEP Paper 264 Notes" display="For methodologies see source notes"/>
  </hyperlinks>
  <printOptions/>
  <pageMargins left="0.75" right="0.75" top="1" bottom="1" header="0.5" footer="0.5"/>
  <pageSetup orientation="portrait" paperSize="9"/>
  <drawing r:id="rId2"/>
</worksheet>
</file>

<file path=xl/worksheets/sheet13.xml><?xml version="1.0" encoding="utf-8"?>
<worksheet xmlns="http://schemas.openxmlformats.org/spreadsheetml/2006/main" xmlns:r="http://schemas.openxmlformats.org/officeDocument/2006/relationships">
  <dimension ref="A1:BF60"/>
  <sheetViews>
    <sheetView workbookViewId="0" topLeftCell="A1">
      <pane xSplit="1" ySplit="6" topLeftCell="AX44" activePane="bottomRight" state="frozen"/>
      <selection pane="topLeft" activeCell="A1" sqref="A1"/>
      <selection pane="topRight" activeCell="B1" sqref="B1"/>
      <selection pane="bottomLeft" activeCell="A7" sqref="A7"/>
      <selection pane="bottomRight" activeCell="BE54" sqref="BE54"/>
    </sheetView>
  </sheetViews>
  <sheetFormatPr defaultColWidth="9.140625" defaultRowHeight="12.75"/>
  <cols>
    <col min="1" max="1" width="11.00390625" style="0" customWidth="1"/>
    <col min="2" max="24" width="15.7109375" style="0" customWidth="1"/>
    <col min="25" max="25" width="15.7109375" style="10" customWidth="1"/>
  </cols>
  <sheetData>
    <row r="1" spans="1:25" ht="12.75">
      <c r="A1" s="7"/>
      <c r="B1" s="32" t="s">
        <v>97</v>
      </c>
      <c r="C1" s="32" t="s">
        <v>97</v>
      </c>
      <c r="D1" s="32" t="s">
        <v>97</v>
      </c>
      <c r="E1" s="32" t="s">
        <v>97</v>
      </c>
      <c r="F1" s="32" t="s">
        <v>97</v>
      </c>
      <c r="G1" s="32" t="s">
        <v>97</v>
      </c>
      <c r="H1" s="32" t="s">
        <v>97</v>
      </c>
      <c r="I1" s="32" t="s">
        <v>97</v>
      </c>
      <c r="J1" s="32" t="s">
        <v>97</v>
      </c>
      <c r="K1" s="32" t="s">
        <v>97</v>
      </c>
      <c r="L1" s="32" t="s">
        <v>97</v>
      </c>
      <c r="M1" s="32" t="s">
        <v>97</v>
      </c>
      <c r="N1" s="32" t="s">
        <v>97</v>
      </c>
      <c r="O1" s="32" t="s">
        <v>97</v>
      </c>
      <c r="P1" s="32" t="s">
        <v>97</v>
      </c>
      <c r="Q1" s="32" t="s">
        <v>97</v>
      </c>
      <c r="R1" s="32" t="s">
        <v>97</v>
      </c>
      <c r="S1" s="32" t="s">
        <v>97</v>
      </c>
      <c r="T1" s="32" t="s">
        <v>97</v>
      </c>
      <c r="U1" s="32" t="s">
        <v>97</v>
      </c>
      <c r="V1" s="32" t="s">
        <v>97</v>
      </c>
      <c r="W1" s="32" t="s">
        <v>97</v>
      </c>
      <c r="X1" s="32" t="s">
        <v>97</v>
      </c>
      <c r="Y1" s="43" t="s">
        <v>97</v>
      </c>
    </row>
    <row r="2" spans="1:25" ht="12.75">
      <c r="A2" s="1"/>
      <c r="B2" s="87" t="s">
        <v>2</v>
      </c>
      <c r="C2" s="87" t="s">
        <v>3</v>
      </c>
      <c r="D2" s="87" t="s">
        <v>4</v>
      </c>
      <c r="E2" s="87" t="s">
        <v>5</v>
      </c>
      <c r="F2" s="87" t="s">
        <v>6</v>
      </c>
      <c r="G2" s="87" t="s">
        <v>7</v>
      </c>
      <c r="H2" s="87" t="s">
        <v>8</v>
      </c>
      <c r="I2" s="87" t="s">
        <v>9</v>
      </c>
      <c r="J2" s="87" t="s">
        <v>10</v>
      </c>
      <c r="K2" s="87" t="s">
        <v>11</v>
      </c>
      <c r="L2" s="87" t="s">
        <v>12</v>
      </c>
      <c r="M2" s="87" t="s">
        <v>96</v>
      </c>
      <c r="N2" s="87" t="s">
        <v>14</v>
      </c>
      <c r="O2" s="87" t="s">
        <v>15</v>
      </c>
      <c r="P2" s="87" t="s">
        <v>16</v>
      </c>
      <c r="Q2" s="87" t="s">
        <v>17</v>
      </c>
      <c r="R2" s="87" t="s">
        <v>18</v>
      </c>
      <c r="S2" s="87" t="s">
        <v>19</v>
      </c>
      <c r="T2" s="87" t="s">
        <v>20</v>
      </c>
      <c r="U2" s="87" t="s">
        <v>21</v>
      </c>
      <c r="V2" s="87" t="s">
        <v>22</v>
      </c>
      <c r="W2" s="87" t="s">
        <v>23</v>
      </c>
      <c r="X2" s="87" t="s">
        <v>84</v>
      </c>
      <c r="Y2" s="86" t="s">
        <v>24</v>
      </c>
    </row>
    <row r="3" spans="1:25" ht="12.75">
      <c r="A3" s="1"/>
      <c r="B3" s="87"/>
      <c r="C3" s="87"/>
      <c r="D3" s="87"/>
      <c r="E3" s="87"/>
      <c r="F3" s="87"/>
      <c r="G3" s="87"/>
      <c r="H3" s="87"/>
      <c r="I3" s="87"/>
      <c r="J3" s="87"/>
      <c r="K3" s="87"/>
      <c r="L3" s="87"/>
      <c r="M3" s="87"/>
      <c r="N3" s="87"/>
      <c r="O3" s="87"/>
      <c r="P3" s="87"/>
      <c r="Q3" s="87"/>
      <c r="R3" s="87"/>
      <c r="S3" s="87"/>
      <c r="T3" s="87"/>
      <c r="U3" s="87"/>
      <c r="V3" s="87"/>
      <c r="W3" s="87"/>
      <c r="X3" s="87"/>
      <c r="Y3" s="86"/>
    </row>
    <row r="4" spans="1:25" ht="12.75">
      <c r="A4" s="1"/>
      <c r="B4" s="87"/>
      <c r="C4" s="87"/>
      <c r="D4" s="87"/>
      <c r="E4" s="87"/>
      <c r="F4" s="87"/>
      <c r="G4" s="87"/>
      <c r="H4" s="87"/>
      <c r="I4" s="87"/>
      <c r="J4" s="87"/>
      <c r="K4" s="87"/>
      <c r="L4" s="87"/>
      <c r="M4" s="87"/>
      <c r="N4" s="87"/>
      <c r="O4" s="87"/>
      <c r="P4" s="87"/>
      <c r="Q4" s="87"/>
      <c r="R4" s="87"/>
      <c r="S4" s="87"/>
      <c r="T4" s="87"/>
      <c r="U4" s="87"/>
      <c r="V4" s="87"/>
      <c r="W4" s="87"/>
      <c r="X4" s="87"/>
      <c r="Y4" s="86"/>
    </row>
    <row r="5" spans="1:25" ht="12.75">
      <c r="A5" s="1"/>
      <c r="B5" s="3"/>
      <c r="C5" s="3"/>
      <c r="D5" s="3"/>
      <c r="E5" s="3"/>
      <c r="F5" s="3"/>
      <c r="G5" s="3"/>
      <c r="H5" s="3"/>
      <c r="I5" s="3"/>
      <c r="J5" s="3"/>
      <c r="K5" s="3"/>
      <c r="L5" s="3"/>
      <c r="M5" s="3"/>
      <c r="N5" s="3"/>
      <c r="O5" s="3"/>
      <c r="P5" s="3"/>
      <c r="Q5" s="3"/>
      <c r="R5" s="3"/>
      <c r="S5" s="3"/>
      <c r="T5" s="3"/>
      <c r="U5" s="3"/>
      <c r="V5" s="3"/>
      <c r="W5" s="3"/>
      <c r="X5" s="3"/>
      <c r="Y5" s="26"/>
    </row>
    <row r="6" spans="1:25" ht="12.75">
      <c r="A6" s="1" t="s">
        <v>1</v>
      </c>
      <c r="B6" s="44" t="s">
        <v>85</v>
      </c>
      <c r="C6" s="44" t="s">
        <v>85</v>
      </c>
      <c r="D6" s="44" t="s">
        <v>85</v>
      </c>
      <c r="E6" s="44" t="s">
        <v>85</v>
      </c>
      <c r="F6" s="44" t="s">
        <v>85</v>
      </c>
      <c r="G6" s="44" t="s">
        <v>85</v>
      </c>
      <c r="H6" s="44" t="s">
        <v>85</v>
      </c>
      <c r="I6" s="44" t="s">
        <v>85</v>
      </c>
      <c r="J6" s="44" t="s">
        <v>85</v>
      </c>
      <c r="K6" s="44" t="s">
        <v>85</v>
      </c>
      <c r="L6" s="44" t="s">
        <v>85</v>
      </c>
      <c r="M6" s="44" t="s">
        <v>85</v>
      </c>
      <c r="N6" s="44" t="s">
        <v>85</v>
      </c>
      <c r="O6" s="44" t="s">
        <v>85</v>
      </c>
      <c r="P6" s="44" t="s">
        <v>85</v>
      </c>
      <c r="Q6" s="44" t="s">
        <v>85</v>
      </c>
      <c r="R6" s="44" t="s">
        <v>85</v>
      </c>
      <c r="S6" s="44" t="s">
        <v>85</v>
      </c>
      <c r="T6" s="44" t="s">
        <v>85</v>
      </c>
      <c r="U6" s="44" t="s">
        <v>85</v>
      </c>
      <c r="V6" s="44" t="s">
        <v>85</v>
      </c>
      <c r="W6" s="44" t="s">
        <v>85</v>
      </c>
      <c r="X6" s="44" t="s">
        <v>85</v>
      </c>
      <c r="Y6" s="45" t="s">
        <v>85</v>
      </c>
    </row>
    <row r="7" ht="12.75">
      <c r="A7" s="2" t="s">
        <v>26</v>
      </c>
    </row>
    <row r="8" ht="12.75">
      <c r="A8" s="2" t="s">
        <v>27</v>
      </c>
    </row>
    <row r="9" ht="12.75">
      <c r="A9" s="2" t="s">
        <v>28</v>
      </c>
    </row>
    <row r="10" ht="12.75">
      <c r="A10" s="2" t="s">
        <v>29</v>
      </c>
    </row>
    <row r="11" ht="12.75">
      <c r="A11" s="2" t="s">
        <v>30</v>
      </c>
    </row>
    <row r="12" ht="12.75">
      <c r="A12" s="2" t="s">
        <v>31</v>
      </c>
    </row>
    <row r="13" ht="12.75">
      <c r="A13" s="2" t="s">
        <v>32</v>
      </c>
    </row>
    <row r="14" ht="12.75">
      <c r="A14" s="2" t="s">
        <v>33</v>
      </c>
    </row>
    <row r="15" ht="12.75">
      <c r="A15" s="2" t="s">
        <v>34</v>
      </c>
    </row>
    <row r="16" ht="12.75">
      <c r="A16" s="2" t="s">
        <v>35</v>
      </c>
    </row>
    <row r="17" ht="12.75">
      <c r="A17" s="2" t="s">
        <v>36</v>
      </c>
    </row>
    <row r="18" ht="12.75">
      <c r="A18" s="2" t="s">
        <v>37</v>
      </c>
    </row>
    <row r="19" ht="12.75">
      <c r="A19" s="2" t="s">
        <v>38</v>
      </c>
    </row>
    <row r="20" ht="12.75">
      <c r="A20" s="2" t="s">
        <v>39</v>
      </c>
    </row>
    <row r="21" ht="12.75">
      <c r="A21" s="2" t="s">
        <v>40</v>
      </c>
    </row>
    <row r="22" ht="12.75">
      <c r="A22" s="2" t="s">
        <v>41</v>
      </c>
    </row>
    <row r="23" ht="12.75">
      <c r="A23" s="2" t="s">
        <v>42</v>
      </c>
    </row>
    <row r="24" ht="12.75">
      <c r="A24" s="2" t="s">
        <v>43</v>
      </c>
    </row>
    <row r="25" ht="12.75">
      <c r="A25" s="2" t="s">
        <v>44</v>
      </c>
    </row>
    <row r="26" ht="12.75">
      <c r="A26" s="2" t="s">
        <v>45</v>
      </c>
    </row>
    <row r="27" ht="12.75">
      <c r="A27" s="2" t="s">
        <v>46</v>
      </c>
    </row>
    <row r="28" ht="12.75">
      <c r="A28" s="2" t="s">
        <v>47</v>
      </c>
    </row>
    <row r="29" ht="12.75">
      <c r="A29" s="2" t="s">
        <v>48</v>
      </c>
    </row>
    <row r="30" ht="12.75">
      <c r="A30" s="2" t="s">
        <v>49</v>
      </c>
    </row>
    <row r="31" ht="12.75">
      <c r="A31" s="2" t="s">
        <v>50</v>
      </c>
    </row>
    <row r="32" ht="12.75">
      <c r="A32" s="2" t="s">
        <v>51</v>
      </c>
    </row>
    <row r="33" ht="12.75">
      <c r="A33" s="2" t="s">
        <v>52</v>
      </c>
    </row>
    <row r="34" ht="12.75">
      <c r="A34" s="2" t="s">
        <v>53</v>
      </c>
    </row>
    <row r="35" ht="12.75">
      <c r="A35" s="2" t="s">
        <v>54</v>
      </c>
    </row>
    <row r="36" ht="12.75">
      <c r="A36" s="2" t="s">
        <v>55</v>
      </c>
    </row>
    <row r="37" ht="12.75">
      <c r="A37" s="2" t="s">
        <v>56</v>
      </c>
    </row>
    <row r="38" ht="12.75">
      <c r="A38" s="2" t="s">
        <v>57</v>
      </c>
    </row>
    <row r="39" ht="12.75">
      <c r="A39" s="2" t="s">
        <v>58</v>
      </c>
    </row>
    <row r="40" ht="12.75">
      <c r="A40" s="2" t="s">
        <v>59</v>
      </c>
    </row>
    <row r="41" ht="12.75">
      <c r="A41" s="2" t="s">
        <v>60</v>
      </c>
    </row>
    <row r="42" spans="1:28" ht="12.75">
      <c r="A42" s="2" t="s">
        <v>61</v>
      </c>
      <c r="AB42" t="s">
        <v>226</v>
      </c>
    </row>
    <row r="43" spans="1:56" ht="12.75">
      <c r="A43" s="2" t="s">
        <v>62</v>
      </c>
      <c r="AB43" t="s">
        <v>150</v>
      </c>
      <c r="AC43" t="s">
        <v>151</v>
      </c>
      <c r="AD43" t="s">
        <v>152</v>
      </c>
      <c r="AE43" t="s">
        <v>153</v>
      </c>
      <c r="AG43" t="s">
        <v>154</v>
      </c>
      <c r="AH43" t="s">
        <v>155</v>
      </c>
      <c r="AI43" t="s">
        <v>156</v>
      </c>
      <c r="AJ43" t="s">
        <v>227</v>
      </c>
      <c r="AL43" t="s">
        <v>216</v>
      </c>
      <c r="AM43" t="s">
        <v>217</v>
      </c>
      <c r="AN43" t="s">
        <v>228</v>
      </c>
      <c r="AO43" t="s">
        <v>161</v>
      </c>
      <c r="AP43" t="s">
        <v>162</v>
      </c>
      <c r="AR43" t="s">
        <v>163</v>
      </c>
      <c r="AS43" t="s">
        <v>164</v>
      </c>
      <c r="AT43" t="s">
        <v>165</v>
      </c>
      <c r="AU43" t="s">
        <v>166</v>
      </c>
      <c r="AV43" t="s">
        <v>167</v>
      </c>
      <c r="AW43" t="s">
        <v>168</v>
      </c>
      <c r="AX43" t="s">
        <v>219</v>
      </c>
      <c r="AZ43" t="s">
        <v>220</v>
      </c>
      <c r="BA43" t="s">
        <v>171</v>
      </c>
      <c r="BC43" t="s">
        <v>24</v>
      </c>
      <c r="BD43" t="s">
        <v>176</v>
      </c>
    </row>
    <row r="44" spans="1:56" ht="12.75">
      <c r="A44" s="2" t="s">
        <v>63</v>
      </c>
      <c r="AB44" s="57">
        <v>324.5626716784733</v>
      </c>
      <c r="AC44" s="57">
        <v>33.161052479398585</v>
      </c>
      <c r="AD44" s="57">
        <v>19.82362295792974</v>
      </c>
      <c r="AE44" s="57">
        <v>362.1512216278733</v>
      </c>
      <c r="AF44" s="57"/>
      <c r="AG44" s="57">
        <v>409.1369090646234</v>
      </c>
      <c r="AH44" s="57">
        <v>105.65828393812345</v>
      </c>
      <c r="AI44" s="57">
        <v>274.306816538962</v>
      </c>
      <c r="AJ44" s="57">
        <v>285.528408269481</v>
      </c>
      <c r="AK44" s="57"/>
      <c r="AL44" s="57">
        <v>44.81711724736157</v>
      </c>
      <c r="AM44" s="57">
        <v>243.60271794130404</v>
      </c>
      <c r="AN44" s="57">
        <v>36.86569321960388</v>
      </c>
      <c r="AO44" s="57">
        <v>138.78849212086166</v>
      </c>
      <c r="AP44" s="57">
        <v>31.805696111030795</v>
      </c>
      <c r="AQ44" s="57"/>
      <c r="AR44" s="57">
        <v>433.71403787769265</v>
      </c>
      <c r="AS44" s="57">
        <v>194.44846031516556</v>
      </c>
      <c r="AT44" s="57">
        <v>839.9862657221339</v>
      </c>
      <c r="AU44" s="57">
        <v>592.0196617030505</v>
      </c>
      <c r="AV44" s="57">
        <v>434.4368946074888</v>
      </c>
      <c r="AW44" s="57">
        <v>1956.8049732543009</v>
      </c>
      <c r="AX44" s="57">
        <v>304.57861066936533</v>
      </c>
      <c r="AY44" s="57"/>
      <c r="AZ44" s="57">
        <v>1403.7877692641318</v>
      </c>
      <c r="BA44" s="57">
        <v>745.6924606043082</v>
      </c>
      <c r="BB44" s="57"/>
      <c r="BC44" s="57">
        <v>9195.46045973688</v>
      </c>
      <c r="BD44" s="57">
        <v>9215.677837212665</v>
      </c>
    </row>
    <row r="45" spans="1:56" ht="12.75">
      <c r="A45" s="2" t="s">
        <v>64</v>
      </c>
      <c r="AB45" s="57">
        <v>289.6716585811713</v>
      </c>
      <c r="AC45" s="57">
        <v>60.9723686985868</v>
      </c>
      <c r="AD45" s="57">
        <v>14.54334528580468</v>
      </c>
      <c r="AE45" s="57">
        <v>315.6858609294804</v>
      </c>
      <c r="AF45" s="57"/>
      <c r="AG45" s="57">
        <v>510.44083526682135</v>
      </c>
      <c r="AH45" s="57">
        <v>103.51345707656614</v>
      </c>
      <c r="AI45" s="57">
        <v>187.67506855093865</v>
      </c>
      <c r="AJ45" s="57">
        <v>228.5031287351473</v>
      </c>
      <c r="AK45" s="57"/>
      <c r="AL45" s="57">
        <v>52.73149124657245</v>
      </c>
      <c r="AM45" s="57">
        <v>144.83582929058565</v>
      </c>
      <c r="AN45" s="57">
        <v>29.529635098080572</v>
      </c>
      <c r="AO45" s="57">
        <v>217.9568304858328</v>
      </c>
      <c r="AP45" s="57">
        <v>21.09259649862898</v>
      </c>
      <c r="AQ45" s="57"/>
      <c r="AR45" s="57">
        <v>417.6334106728538</v>
      </c>
      <c r="AS45" s="57">
        <v>191.94262813752374</v>
      </c>
      <c r="AT45" s="57">
        <v>865.6436757364831</v>
      </c>
      <c r="AU45" s="57">
        <v>605.3575195106517</v>
      </c>
      <c r="AV45" s="57">
        <v>348.7309287773325</v>
      </c>
      <c r="AW45" s="57">
        <v>2550.014061730999</v>
      </c>
      <c r="AX45" s="57">
        <v>318.7010897841525</v>
      </c>
      <c r="AY45" s="57"/>
      <c r="AZ45" s="57">
        <v>1534.8379385502355</v>
      </c>
      <c r="BA45" s="57">
        <v>780.2681853336145</v>
      </c>
      <c r="BB45" s="57"/>
      <c r="BC45" s="57">
        <v>9775.71539056458</v>
      </c>
      <c r="BD45" s="57">
        <v>9790.281543978062</v>
      </c>
    </row>
    <row r="46" spans="1:58" ht="12.75">
      <c r="A46" s="2" t="s">
        <v>65</v>
      </c>
      <c r="AB46" s="57">
        <v>359.58904109589037</v>
      </c>
      <c r="AC46" s="57">
        <v>37.1853595890411</v>
      </c>
      <c r="AD46" s="57">
        <v>20.533675799086758</v>
      </c>
      <c r="AE46" s="57">
        <v>276.11301369863014</v>
      </c>
      <c r="AF46" s="57"/>
      <c r="AG46" s="57">
        <v>318.92123287671234</v>
      </c>
      <c r="AH46" s="57">
        <v>163.30942494292236</v>
      </c>
      <c r="AI46" s="57">
        <v>235.75538670091325</v>
      </c>
      <c r="AJ46" s="57">
        <v>107.73401826484019</v>
      </c>
      <c r="AK46" s="57"/>
      <c r="AL46" s="57">
        <v>53.51027397260274</v>
      </c>
      <c r="AM46" s="57">
        <v>151.25570776255708</v>
      </c>
      <c r="AN46" s="57">
        <v>65.63926940639269</v>
      </c>
      <c r="AO46" s="57">
        <v>139.12671232876713</v>
      </c>
      <c r="AP46" s="57">
        <v>29.96575342465753</v>
      </c>
      <c r="AQ46" s="57"/>
      <c r="AR46" s="57">
        <v>408.8184931506849</v>
      </c>
      <c r="AS46" s="57">
        <v>171.94634703196348</v>
      </c>
      <c r="AT46" s="57">
        <v>1000.3567351598174</v>
      </c>
      <c r="AU46" s="57">
        <v>368.1506849315069</v>
      </c>
      <c r="AV46" s="57">
        <v>506.56392694063925</v>
      </c>
      <c r="AW46" s="57">
        <v>2598.7164668949767</v>
      </c>
      <c r="AX46" s="57">
        <v>324.88090039954335</v>
      </c>
      <c r="AY46" s="57"/>
      <c r="AZ46" s="57">
        <v>1623.14497716895</v>
      </c>
      <c r="BA46" s="57">
        <v>795.3980664954338</v>
      </c>
      <c r="BB46" s="57"/>
      <c r="BC46" s="57">
        <v>9736.729452054795</v>
      </c>
      <c r="BD46" s="57">
        <v>9756.615468036529</v>
      </c>
      <c r="BF46" t="s">
        <v>229</v>
      </c>
    </row>
    <row r="47" spans="1:58" ht="12.75">
      <c r="A47" s="11" t="s">
        <v>66</v>
      </c>
      <c r="B47" s="53"/>
      <c r="C47" s="53"/>
      <c r="D47" s="53"/>
      <c r="E47" s="53"/>
      <c r="F47" s="53"/>
      <c r="G47" s="53"/>
      <c r="H47" s="53"/>
      <c r="I47" s="53"/>
      <c r="J47" s="53"/>
      <c r="K47" s="53"/>
      <c r="L47" s="53"/>
      <c r="M47" s="53"/>
      <c r="N47" s="53"/>
      <c r="O47" s="53"/>
      <c r="P47" s="53"/>
      <c r="Q47" s="53"/>
      <c r="R47" s="53"/>
      <c r="S47" s="53"/>
      <c r="T47" s="53"/>
      <c r="U47" s="53"/>
      <c r="V47" s="53"/>
      <c r="W47" s="53"/>
      <c r="X47" s="53"/>
      <c r="Y47" s="54"/>
      <c r="AB47" s="57">
        <v>512.8740431454419</v>
      </c>
      <c r="AC47" s="57">
        <v>64.39178844815588</v>
      </c>
      <c r="AD47" s="57">
        <v>26.63883089770355</v>
      </c>
      <c r="AE47" s="57">
        <v>152.4008350730689</v>
      </c>
      <c r="AF47" s="57"/>
      <c r="AG47" s="57">
        <v>742.5191370911622</v>
      </c>
      <c r="AH47" s="57">
        <v>220.04707724425884</v>
      </c>
      <c r="AI47" s="57">
        <v>281.3705984690327</v>
      </c>
      <c r="AJ47" s="57">
        <v>86.29088378566458</v>
      </c>
      <c r="AK47" s="57"/>
      <c r="AL47" s="57">
        <v>55.67153792623522</v>
      </c>
      <c r="AM47" s="57">
        <v>171.88587334725122</v>
      </c>
      <c r="AN47" s="57">
        <v>36.88239387613083</v>
      </c>
      <c r="AO47" s="57">
        <v>155.88030619345858</v>
      </c>
      <c r="AP47" s="57">
        <v>23.660403618649966</v>
      </c>
      <c r="AQ47" s="57"/>
      <c r="AR47" s="57">
        <v>438.41336116910236</v>
      </c>
      <c r="AS47" s="57">
        <v>123.17327766179541</v>
      </c>
      <c r="AT47" s="57">
        <v>625.695894224078</v>
      </c>
      <c r="AU47" s="57">
        <v>690.3270702853166</v>
      </c>
      <c r="AV47" s="57">
        <v>542.7974947807934</v>
      </c>
      <c r="AW47" s="57">
        <v>2163.774530271399</v>
      </c>
      <c r="AX47" s="57">
        <v>403.92176757132916</v>
      </c>
      <c r="AY47" s="57"/>
      <c r="AZ47" s="57">
        <v>1847.599164926931</v>
      </c>
      <c r="BA47" s="57">
        <v>988.9119137091162</v>
      </c>
      <c r="BB47" s="57"/>
      <c r="BC47" s="57">
        <v>10338.900487125957</v>
      </c>
      <c r="BD47" s="57">
        <v>10355.128183716077</v>
      </c>
      <c r="BF47" s="57"/>
    </row>
    <row r="48" spans="1:58" ht="12.75">
      <c r="A48" s="11" t="s">
        <v>67</v>
      </c>
      <c r="B48" s="13">
        <v>407</v>
      </c>
      <c r="C48" s="13">
        <v>15</v>
      </c>
      <c r="D48" s="13">
        <v>29</v>
      </c>
      <c r="E48" s="13">
        <v>93</v>
      </c>
      <c r="F48" s="13">
        <v>205</v>
      </c>
      <c r="G48" s="13">
        <v>63</v>
      </c>
      <c r="H48" s="13">
        <v>196</v>
      </c>
      <c r="I48" s="13">
        <v>102</v>
      </c>
      <c r="J48" s="13">
        <v>15</v>
      </c>
      <c r="K48" s="13">
        <v>83</v>
      </c>
      <c r="L48" s="13">
        <v>53</v>
      </c>
      <c r="M48" s="13">
        <v>102</v>
      </c>
      <c r="N48" s="13"/>
      <c r="O48" s="13">
        <v>695</v>
      </c>
      <c r="P48" s="13">
        <v>152</v>
      </c>
      <c r="Q48" s="13">
        <v>858</v>
      </c>
      <c r="R48" s="13">
        <v>509</v>
      </c>
      <c r="S48" s="13">
        <v>556</v>
      </c>
      <c r="T48" s="13">
        <v>1818</v>
      </c>
      <c r="U48" s="13">
        <v>390</v>
      </c>
      <c r="V48" s="13">
        <v>2374</v>
      </c>
      <c r="W48" s="13">
        <v>943</v>
      </c>
      <c r="X48" s="13"/>
      <c r="Y48" s="14">
        <v>9658</v>
      </c>
      <c r="AB48" s="57">
        <v>465.3095139177399</v>
      </c>
      <c r="AC48" s="57">
        <v>51.665974241794764</v>
      </c>
      <c r="AD48" s="57">
        <v>50.76651433319484</v>
      </c>
      <c r="AE48" s="57">
        <v>409.22309929372665</v>
      </c>
      <c r="AF48" s="57"/>
      <c r="AG48" s="57">
        <v>389.83520288048743</v>
      </c>
      <c r="AH48" s="57">
        <v>109.07244149009834</v>
      </c>
      <c r="AI48" s="57">
        <v>139.99272953884505</v>
      </c>
      <c r="AJ48" s="57">
        <v>114.25010386373079</v>
      </c>
      <c r="AK48" s="57"/>
      <c r="AL48" s="57">
        <v>52.6242902645063</v>
      </c>
      <c r="AM48" s="57">
        <v>179.33804182246226</v>
      </c>
      <c r="AN48" s="57">
        <v>74.08946129344966</v>
      </c>
      <c r="AO48" s="57">
        <v>103.86373078520981</v>
      </c>
      <c r="AP48" s="57">
        <v>28.389419747957348</v>
      </c>
      <c r="AQ48" s="57"/>
      <c r="AR48" s="57">
        <v>597.562664450907</v>
      </c>
      <c r="AS48" s="57">
        <v>198.72593823570145</v>
      </c>
      <c r="AT48" s="57">
        <v>833.3963439966763</v>
      </c>
      <c r="AU48" s="57">
        <v>429.3034205788672</v>
      </c>
      <c r="AV48" s="57">
        <v>627.3369339426672</v>
      </c>
      <c r="AW48" s="57">
        <v>1940.4805428610996</v>
      </c>
      <c r="AX48" s="57">
        <v>386.505421686747</v>
      </c>
      <c r="AY48" s="57"/>
      <c r="AZ48" s="57">
        <v>1877.1638277246918</v>
      </c>
      <c r="BA48" s="57">
        <v>946.2718944744496</v>
      </c>
      <c r="BB48" s="57"/>
      <c r="BC48" s="57">
        <v>9985.459077690071</v>
      </c>
      <c r="BD48" s="57">
        <v>10005.16751142501</v>
      </c>
      <c r="BF48" s="58">
        <v>9658</v>
      </c>
    </row>
    <row r="49" spans="1:58" ht="12.75">
      <c r="A49" s="2" t="s">
        <v>68</v>
      </c>
      <c r="B49" s="13">
        <v>358</v>
      </c>
      <c r="C49" s="13">
        <v>18</v>
      </c>
      <c r="D49" s="13">
        <v>34</v>
      </c>
      <c r="E49" s="13">
        <v>290</v>
      </c>
      <c r="F49" s="13">
        <v>245</v>
      </c>
      <c r="G49" s="13">
        <v>20</v>
      </c>
      <c r="H49" s="13">
        <v>106</v>
      </c>
      <c r="I49" s="13">
        <v>72</v>
      </c>
      <c r="J49" s="13">
        <v>21</v>
      </c>
      <c r="K49" s="13">
        <v>59</v>
      </c>
      <c r="L49" s="13">
        <v>28</v>
      </c>
      <c r="M49" s="13">
        <v>72</v>
      </c>
      <c r="N49" s="13"/>
      <c r="O49" s="13">
        <v>648</v>
      </c>
      <c r="P49" s="13">
        <v>119</v>
      </c>
      <c r="Q49" s="13">
        <v>582</v>
      </c>
      <c r="R49" s="13">
        <v>340</v>
      </c>
      <c r="S49" s="13">
        <v>525</v>
      </c>
      <c r="T49" s="13">
        <v>1338</v>
      </c>
      <c r="U49" s="13">
        <v>397</v>
      </c>
      <c r="V49" s="13">
        <v>2056</v>
      </c>
      <c r="W49" s="13">
        <v>833</v>
      </c>
      <c r="X49" s="13"/>
      <c r="Y49" s="14">
        <v>8161</v>
      </c>
      <c r="AB49" s="57">
        <v>512.9764801297648</v>
      </c>
      <c r="AC49" s="57">
        <v>35.62584482292512</v>
      </c>
      <c r="AD49" s="57">
        <v>60.936739659367404</v>
      </c>
      <c r="AE49" s="57">
        <v>400.7839956745066</v>
      </c>
      <c r="AF49" s="57"/>
      <c r="AG49" s="57">
        <v>324.41200324412</v>
      </c>
      <c r="AH49" s="57">
        <v>167.01666666666668</v>
      </c>
      <c r="AI49" s="57">
        <v>184.34543119762097</v>
      </c>
      <c r="AJ49" s="57">
        <v>51.36523384698567</v>
      </c>
      <c r="AK49" s="57"/>
      <c r="AL49" s="57">
        <v>33.792917004595836</v>
      </c>
      <c r="AM49" s="57">
        <v>141.93025141930252</v>
      </c>
      <c r="AN49" s="57">
        <v>20.2757502027575</v>
      </c>
      <c r="AO49" s="57">
        <v>58.12381724790484</v>
      </c>
      <c r="AP49" s="57">
        <v>22.97918356312517</v>
      </c>
      <c r="AQ49" s="57"/>
      <c r="AR49" s="57">
        <v>442.01135442011355</v>
      </c>
      <c r="AS49" s="57">
        <v>145.98540145985402</v>
      </c>
      <c r="AT49" s="57">
        <v>521.8450932684509</v>
      </c>
      <c r="AU49" s="57">
        <v>335.2257366855907</v>
      </c>
      <c r="AV49" s="57">
        <v>496.0800216274669</v>
      </c>
      <c r="AW49" s="57">
        <v>1416.2760205460934</v>
      </c>
      <c r="AX49" s="57">
        <v>375.5984117329008</v>
      </c>
      <c r="AY49" s="57"/>
      <c r="AZ49" s="57">
        <v>1436.874831035415</v>
      </c>
      <c r="BA49" s="57">
        <v>919.5685252771019</v>
      </c>
      <c r="BB49" s="57"/>
      <c r="BC49" s="57">
        <v>8091.376047580427</v>
      </c>
      <c r="BD49" s="57">
        <v>8104.02971073263</v>
      </c>
      <c r="BF49" s="58">
        <v>8161</v>
      </c>
    </row>
    <row r="50" spans="1:58" ht="12.75">
      <c r="A50" s="2" t="s">
        <v>69</v>
      </c>
      <c r="B50" s="13">
        <v>394</v>
      </c>
      <c r="C50" s="13">
        <v>22</v>
      </c>
      <c r="D50" s="13">
        <v>37</v>
      </c>
      <c r="E50" s="13">
        <v>198</v>
      </c>
      <c r="F50" s="13">
        <v>226</v>
      </c>
      <c r="G50" s="13">
        <v>34</v>
      </c>
      <c r="H50" s="13">
        <v>114</v>
      </c>
      <c r="I50" s="13">
        <v>82</v>
      </c>
      <c r="J50" s="13">
        <v>41</v>
      </c>
      <c r="K50" s="13">
        <v>87</v>
      </c>
      <c r="L50" s="13">
        <v>33</v>
      </c>
      <c r="M50" s="13">
        <v>82</v>
      </c>
      <c r="N50" s="13"/>
      <c r="O50" s="13">
        <v>310</v>
      </c>
      <c r="P50" s="13">
        <v>131</v>
      </c>
      <c r="Q50" s="13">
        <v>829</v>
      </c>
      <c r="R50" s="13">
        <v>382</v>
      </c>
      <c r="S50" s="13">
        <v>553</v>
      </c>
      <c r="T50" s="13">
        <v>1688</v>
      </c>
      <c r="U50" s="13">
        <v>481</v>
      </c>
      <c r="V50" s="13">
        <v>2214</v>
      </c>
      <c r="W50" s="13">
        <v>876</v>
      </c>
      <c r="X50" s="13"/>
      <c r="Y50" s="14">
        <v>8817</v>
      </c>
      <c r="AB50" s="57">
        <v>577.4174411706546</v>
      </c>
      <c r="AC50" s="57">
        <v>53.73739371168677</v>
      </c>
      <c r="AD50" s="57">
        <v>45.47491925383956</v>
      </c>
      <c r="AE50" s="57">
        <v>250.477885439325</v>
      </c>
      <c r="AF50" s="57"/>
      <c r="AG50" s="57">
        <v>471.2939160239932</v>
      </c>
      <c r="AH50" s="57">
        <v>92.43444070924791</v>
      </c>
      <c r="AI50" s="57">
        <v>128.58608529431152</v>
      </c>
      <c r="AJ50" s="57">
        <v>58.005405049106855</v>
      </c>
      <c r="AK50" s="57"/>
      <c r="AL50" s="57">
        <v>44.16320611693362</v>
      </c>
      <c r="AM50" s="57">
        <v>187.1992617493903</v>
      </c>
      <c r="AN50" s="57">
        <v>32.95761650517434</v>
      </c>
      <c r="AO50" s="57">
        <v>84.37149825324633</v>
      </c>
      <c r="AP50" s="57">
        <v>30.98015951486388</v>
      </c>
      <c r="AQ50" s="57"/>
      <c r="AR50" s="57">
        <v>303.210071847604</v>
      </c>
      <c r="AS50" s="57">
        <v>127.87555204007647</v>
      </c>
      <c r="AT50" s="57">
        <v>640.3322127743721</v>
      </c>
      <c r="AU50" s="57">
        <v>454.1559554413025</v>
      </c>
      <c r="AV50" s="57">
        <v>382.30835146002244</v>
      </c>
      <c r="AW50" s="57">
        <v>1601.3024850042843</v>
      </c>
      <c r="AX50" s="57">
        <v>349.45258058137233</v>
      </c>
      <c r="AY50" s="57"/>
      <c r="AZ50" s="57">
        <v>1535.8249291411244</v>
      </c>
      <c r="BA50" s="57">
        <v>855.5563179750841</v>
      </c>
      <c r="BB50" s="57"/>
      <c r="BC50" s="57">
        <v>8286.203941730933</v>
      </c>
      <c r="BD50" s="57">
        <v>8307.117685057017</v>
      </c>
      <c r="BF50" s="58">
        <v>8817</v>
      </c>
    </row>
    <row r="51" spans="1:58" ht="12.75">
      <c r="A51" s="2" t="s">
        <v>70</v>
      </c>
      <c r="B51" s="13">
        <v>444</v>
      </c>
      <c r="C51" s="13">
        <v>24</v>
      </c>
      <c r="D51" s="13">
        <v>47</v>
      </c>
      <c r="E51" s="13">
        <v>190</v>
      </c>
      <c r="F51" s="13">
        <v>262</v>
      </c>
      <c r="G51" s="13">
        <v>69</v>
      </c>
      <c r="H51" s="13">
        <v>169</v>
      </c>
      <c r="I51" s="13">
        <v>113</v>
      </c>
      <c r="J51" s="13">
        <v>41</v>
      </c>
      <c r="K51" s="13">
        <v>132</v>
      </c>
      <c r="L51" s="13">
        <v>29</v>
      </c>
      <c r="M51" s="13">
        <v>113</v>
      </c>
      <c r="N51" s="13"/>
      <c r="O51" s="13">
        <v>383</v>
      </c>
      <c r="P51" s="13">
        <v>155</v>
      </c>
      <c r="Q51" s="13">
        <v>1153</v>
      </c>
      <c r="R51" s="13">
        <v>479</v>
      </c>
      <c r="S51" s="13">
        <v>549</v>
      </c>
      <c r="T51" s="13">
        <v>1826</v>
      </c>
      <c r="U51" s="13">
        <v>562</v>
      </c>
      <c r="V51" s="13">
        <v>2708</v>
      </c>
      <c r="W51" s="13">
        <v>957</v>
      </c>
      <c r="X51" s="13"/>
      <c r="Y51" s="14">
        <v>10405</v>
      </c>
      <c r="AB51" s="57">
        <v>637.6811594202899</v>
      </c>
      <c r="AC51" s="57">
        <v>50.834782608695654</v>
      </c>
      <c r="AD51" s="57">
        <v>79.55813204508857</v>
      </c>
      <c r="AE51" s="57">
        <v>162.31884057971016</v>
      </c>
      <c r="AF51" s="57"/>
      <c r="AG51" s="57">
        <v>577.133655394525</v>
      </c>
      <c r="AH51" s="57">
        <v>200.86680193236714</v>
      </c>
      <c r="AI51" s="57">
        <v>267.8366827697262</v>
      </c>
      <c r="AJ51" s="57">
        <v>114.0096618357488</v>
      </c>
      <c r="AK51" s="57"/>
      <c r="AL51" s="57">
        <v>61.19162640901771</v>
      </c>
      <c r="AM51" s="57">
        <v>197.1014492753623</v>
      </c>
      <c r="AN51" s="57">
        <v>56.68276972624798</v>
      </c>
      <c r="AO51" s="57">
        <v>145.57165861513687</v>
      </c>
      <c r="AP51" s="57">
        <v>59.25925925925926</v>
      </c>
      <c r="AQ51" s="57"/>
      <c r="AR51" s="57">
        <v>262.80193236714973</v>
      </c>
      <c r="AS51" s="57">
        <v>251.85185185185185</v>
      </c>
      <c r="AT51" s="57">
        <v>821.6032206119163</v>
      </c>
      <c r="AU51" s="57">
        <v>465.05636070853467</v>
      </c>
      <c r="AV51" s="57">
        <v>210.6280193236715</v>
      </c>
      <c r="AW51" s="57">
        <v>1924.7059581320452</v>
      </c>
      <c r="AX51" s="57">
        <v>368.46830273752016</v>
      </c>
      <c r="AY51" s="57"/>
      <c r="AZ51" s="57">
        <v>1907.246376811594</v>
      </c>
      <c r="BA51" s="57">
        <v>902.1120515297907</v>
      </c>
      <c r="BB51" s="57"/>
      <c r="BC51" s="57">
        <v>9684.38003220612</v>
      </c>
      <c r="BD51" s="57">
        <v>9724.52055394525</v>
      </c>
      <c r="BF51" s="58">
        <v>10405</v>
      </c>
    </row>
    <row r="52" spans="1:58" ht="12.75">
      <c r="A52" s="2" t="s">
        <v>71</v>
      </c>
      <c r="B52" s="13">
        <v>468</v>
      </c>
      <c r="C52" s="13">
        <v>49</v>
      </c>
      <c r="D52" s="13">
        <v>43</v>
      </c>
      <c r="E52" s="13">
        <v>105</v>
      </c>
      <c r="F52" s="13">
        <v>428</v>
      </c>
      <c r="G52" s="13">
        <v>229</v>
      </c>
      <c r="H52" s="13">
        <v>170</v>
      </c>
      <c r="I52" s="13">
        <v>88</v>
      </c>
      <c r="J52" s="13">
        <v>38</v>
      </c>
      <c r="K52" s="13">
        <v>916</v>
      </c>
      <c r="L52" s="13">
        <v>24</v>
      </c>
      <c r="M52" s="13">
        <v>130</v>
      </c>
      <c r="N52" s="13"/>
      <c r="O52" s="13">
        <v>407</v>
      </c>
      <c r="P52" s="13">
        <v>226</v>
      </c>
      <c r="Q52" s="13">
        <v>668</v>
      </c>
      <c r="R52" s="13">
        <v>733</v>
      </c>
      <c r="S52" s="13">
        <v>441</v>
      </c>
      <c r="T52" s="13">
        <v>1466</v>
      </c>
      <c r="U52" s="13">
        <v>665</v>
      </c>
      <c r="V52" s="13">
        <v>3086</v>
      </c>
      <c r="W52" s="13">
        <v>968</v>
      </c>
      <c r="X52" s="13"/>
      <c r="Y52" s="14">
        <v>11348</v>
      </c>
      <c r="AB52" s="57">
        <v>590.3965539085265</v>
      </c>
      <c r="AC52" s="57">
        <v>33.84517927277334</v>
      </c>
      <c r="AD52" s="57">
        <v>106.77562397060687</v>
      </c>
      <c r="AE52" s="57">
        <v>160.26859242366655</v>
      </c>
      <c r="AF52" s="57"/>
      <c r="AG52" s="57">
        <v>540.9856835170405</v>
      </c>
      <c r="AH52" s="57">
        <v>148.06100342075257</v>
      </c>
      <c r="AI52" s="57">
        <v>239.6897884201191</v>
      </c>
      <c r="AJ52" s="57">
        <v>158.36817433168628</v>
      </c>
      <c r="AK52" s="57"/>
      <c r="AL52" s="57">
        <v>71.58241479792221</v>
      </c>
      <c r="AM52" s="57">
        <v>342.70872925376915</v>
      </c>
      <c r="AN52" s="57">
        <v>59.54643354871405</v>
      </c>
      <c r="AO52" s="57">
        <v>193.84264538198406</v>
      </c>
      <c r="AP52" s="57">
        <v>53.21170657544659</v>
      </c>
      <c r="AQ52" s="57"/>
      <c r="AR52" s="57">
        <v>276.82756873178766</v>
      </c>
      <c r="AS52" s="57">
        <v>257.18991511465856</v>
      </c>
      <c r="AT52" s="57">
        <v>913.6735081717978</v>
      </c>
      <c r="AU52" s="57">
        <v>459.90117825921703</v>
      </c>
      <c r="AV52" s="57">
        <v>233.11795261624226</v>
      </c>
      <c r="AW52" s="57">
        <v>2625.779804890409</v>
      </c>
      <c r="AX52" s="57">
        <v>419.9209552768275</v>
      </c>
      <c r="AY52" s="57"/>
      <c r="AZ52" s="57">
        <v>2364.1201064234133</v>
      </c>
      <c r="BA52" s="57">
        <v>1028.0823387811986</v>
      </c>
      <c r="BB52" s="57"/>
      <c r="BC52" s="57">
        <v>11242.239959457747</v>
      </c>
      <c r="BD52" s="57">
        <v>11277.895857088559</v>
      </c>
      <c r="BF52" s="58">
        <v>11348</v>
      </c>
    </row>
    <row r="53" spans="1:58" ht="12.75">
      <c r="A53" s="2" t="s">
        <v>72</v>
      </c>
      <c r="B53" s="13">
        <v>421</v>
      </c>
      <c r="C53" s="13">
        <v>62</v>
      </c>
      <c r="D53" s="13">
        <v>54</v>
      </c>
      <c r="E53" s="13">
        <v>135</v>
      </c>
      <c r="F53" s="13">
        <v>524</v>
      </c>
      <c r="G53" s="13">
        <v>64</v>
      </c>
      <c r="H53" s="13">
        <v>226</v>
      </c>
      <c r="I53" s="13">
        <v>232</v>
      </c>
      <c r="J53" s="13">
        <v>43</v>
      </c>
      <c r="K53" s="13">
        <v>734</v>
      </c>
      <c r="L53" s="13">
        <v>28</v>
      </c>
      <c r="M53" s="13">
        <v>173</v>
      </c>
      <c r="N53" s="13"/>
      <c r="O53" s="13">
        <v>601</v>
      </c>
      <c r="P53" s="13">
        <v>239</v>
      </c>
      <c r="Q53" s="13">
        <v>826</v>
      </c>
      <c r="R53" s="13">
        <v>509</v>
      </c>
      <c r="S53" s="13">
        <v>478</v>
      </c>
      <c r="T53" s="13">
        <v>1592</v>
      </c>
      <c r="U53" s="13">
        <v>843</v>
      </c>
      <c r="V53" s="13">
        <v>3343</v>
      </c>
      <c r="W53" s="13">
        <v>1134</v>
      </c>
      <c r="X53" s="13"/>
      <c r="Y53" s="14">
        <v>12261</v>
      </c>
      <c r="AB53" s="57">
        <v>591.5387495320105</v>
      </c>
      <c r="AC53" s="57">
        <v>95.22713091226755</v>
      </c>
      <c r="AD53" s="57">
        <v>100.7007363035068</v>
      </c>
      <c r="AE53" s="57">
        <v>258.95419942593287</v>
      </c>
      <c r="AF53" s="57"/>
      <c r="AG53" s="57">
        <v>458.6297266941221</v>
      </c>
      <c r="AH53" s="57">
        <v>166.1258767003619</v>
      </c>
      <c r="AI53" s="57">
        <v>242.82887183327097</v>
      </c>
      <c r="AJ53" s="57">
        <v>153.50056158742044</v>
      </c>
      <c r="AK53" s="57"/>
      <c r="AL53" s="57">
        <v>73.63035068014476</v>
      </c>
      <c r="AM53" s="57">
        <v>247.72245101709723</v>
      </c>
      <c r="AN53" s="57">
        <v>48.04692374890803</v>
      </c>
      <c r="AO53" s="57">
        <v>162.8603519281168</v>
      </c>
      <c r="AP53" s="57">
        <v>43.05503556720329</v>
      </c>
      <c r="AQ53" s="57"/>
      <c r="AR53" s="57">
        <v>355.672032946462</v>
      </c>
      <c r="AS53" s="57">
        <v>345.6882565830526</v>
      </c>
      <c r="AT53" s="57">
        <v>919.4028453762636</v>
      </c>
      <c r="AU53" s="57">
        <v>675.1528765755647</v>
      </c>
      <c r="AV53" s="57">
        <v>750.0311993011356</v>
      </c>
      <c r="AW53" s="57">
        <v>2605.7275677024836</v>
      </c>
      <c r="AX53" s="57">
        <v>450.4217895919131</v>
      </c>
      <c r="AY53" s="57"/>
      <c r="AZ53" s="57">
        <v>2592.037938350181</v>
      </c>
      <c r="BA53" s="57">
        <v>1102.7567952077873</v>
      </c>
      <c r="BB53" s="57"/>
      <c r="BC53" s="57">
        <v>12411.081991763383</v>
      </c>
      <c r="BD53" s="57">
        <v>12439.712267565208</v>
      </c>
      <c r="BF53" s="58">
        <v>12261</v>
      </c>
    </row>
    <row r="54" spans="1:58" ht="12.75">
      <c r="A54" s="2" t="s">
        <v>73</v>
      </c>
      <c r="B54" s="17">
        <v>429</v>
      </c>
      <c r="C54" s="17">
        <v>70</v>
      </c>
      <c r="D54" s="17">
        <v>58</v>
      </c>
      <c r="E54" s="17">
        <v>171</v>
      </c>
      <c r="F54" s="17">
        <v>541</v>
      </c>
      <c r="G54" s="17">
        <v>104</v>
      </c>
      <c r="H54" s="17">
        <v>256</v>
      </c>
      <c r="I54" s="17">
        <v>152</v>
      </c>
      <c r="J54" s="17">
        <v>33</v>
      </c>
      <c r="K54" s="17">
        <v>695</v>
      </c>
      <c r="L54" s="17">
        <v>35</v>
      </c>
      <c r="M54" s="17">
        <v>185</v>
      </c>
      <c r="N54" s="17"/>
      <c r="O54" s="17">
        <v>564</v>
      </c>
      <c r="P54" s="17">
        <v>241</v>
      </c>
      <c r="Q54" s="17">
        <v>852</v>
      </c>
      <c r="R54" s="17">
        <v>508</v>
      </c>
      <c r="S54" s="17">
        <v>485</v>
      </c>
      <c r="T54" s="17">
        <v>1618</v>
      </c>
      <c r="U54" s="17">
        <v>925</v>
      </c>
      <c r="V54" s="17">
        <v>3628</v>
      </c>
      <c r="W54" s="17">
        <v>1351</v>
      </c>
      <c r="X54" s="17"/>
      <c r="Y54" s="18">
        <v>12971</v>
      </c>
      <c r="AB54" s="57">
        <v>575.7329499281115</v>
      </c>
      <c r="AC54" s="57">
        <v>55.08595361630305</v>
      </c>
      <c r="AD54" s="57">
        <v>100.78264674626493</v>
      </c>
      <c r="AE54" s="57">
        <v>150.65324748390324</v>
      </c>
      <c r="AF54" s="57"/>
      <c r="AG54" s="57">
        <v>375.07032568606616</v>
      </c>
      <c r="AH54" s="57">
        <v>164.70232543601927</v>
      </c>
      <c r="AI54" s="57">
        <v>208.68966056135525</v>
      </c>
      <c r="AJ54" s="57">
        <v>385.0722010376946</v>
      </c>
      <c r="AK54" s="57"/>
      <c r="AL54" s="57">
        <v>42.507970244420825</v>
      </c>
      <c r="AM54" s="57">
        <v>157.5295367881478</v>
      </c>
      <c r="AN54" s="57">
        <v>63.76195536663124</v>
      </c>
      <c r="AO54" s="57">
        <v>137.5257860848909</v>
      </c>
      <c r="AP54" s="57">
        <v>27.505157216978183</v>
      </c>
      <c r="AQ54" s="57"/>
      <c r="AR54" s="57">
        <v>618.8660373820092</v>
      </c>
      <c r="AS54" s="57">
        <v>333.81258986059885</v>
      </c>
      <c r="AT54" s="57">
        <v>991.3708820403825</v>
      </c>
      <c r="AU54" s="57">
        <v>628.2427955241608</v>
      </c>
      <c r="AV54" s="57">
        <v>699.5061574045134</v>
      </c>
      <c r="AW54" s="57">
        <v>2689.106082390448</v>
      </c>
      <c r="AX54" s="57">
        <v>534.795386634994</v>
      </c>
      <c r="AY54" s="57"/>
      <c r="AZ54" s="57">
        <v>2819.278614740264</v>
      </c>
      <c r="BA54" s="57">
        <v>1309.326636244296</v>
      </c>
      <c r="BB54" s="57"/>
      <c r="BC54" s="57">
        <v>13050.57198224667</v>
      </c>
      <c r="BD54" s="57">
        <v>13068.924898418452</v>
      </c>
      <c r="BF54" s="59">
        <v>12971</v>
      </c>
    </row>
    <row r="55" spans="1:56" ht="12.75">
      <c r="A55" s="2" t="s">
        <v>74</v>
      </c>
      <c r="AB55" s="57">
        <v>552.9604847872744</v>
      </c>
      <c r="AC55" s="57">
        <v>77.08180785254388</v>
      </c>
      <c r="AD55" s="57">
        <v>11.724782224466606</v>
      </c>
      <c r="AE55" s="57">
        <v>71.96061103396036</v>
      </c>
      <c r="AF55" s="57"/>
      <c r="AG55" s="57">
        <v>462.0628708496402</v>
      </c>
      <c r="AH55" s="57">
        <v>212.4128329756344</v>
      </c>
      <c r="AI55" s="57">
        <v>274.62703572781214</v>
      </c>
      <c r="AJ55" s="57">
        <v>96.57871480873628</v>
      </c>
      <c r="AK55" s="57"/>
      <c r="AL55" s="57">
        <v>39.767706097714935</v>
      </c>
      <c r="AM55" s="57">
        <v>198.2072970584522</v>
      </c>
      <c r="AN55" s="57">
        <v>59.33594243151118</v>
      </c>
      <c r="AO55" s="57">
        <v>68.80444388334807</v>
      </c>
      <c r="AP55" s="57">
        <v>22.093170054286073</v>
      </c>
      <c r="AQ55" s="57"/>
      <c r="AR55" s="57">
        <v>782.7294533518494</v>
      </c>
      <c r="AS55" s="57">
        <v>336.4474182552708</v>
      </c>
      <c r="AT55" s="57">
        <v>972.7786895593991</v>
      </c>
      <c r="AU55" s="57">
        <v>620.5024618103776</v>
      </c>
      <c r="AV55" s="57">
        <v>718.3436434793588</v>
      </c>
      <c r="AW55" s="57">
        <v>2281.427218785507</v>
      </c>
      <c r="AX55" s="57">
        <v>614.0836952405</v>
      </c>
      <c r="AY55" s="57"/>
      <c r="AZ55" s="57">
        <v>2939.0228506501703</v>
      </c>
      <c r="BA55" s="57">
        <v>1503.446288347431</v>
      </c>
      <c r="BB55" s="57"/>
      <c r="BC55" s="57">
        <v>13009.720994823885</v>
      </c>
      <c r="BD55" s="57">
        <v>12916.399419265246</v>
      </c>
    </row>
    <row r="56" spans="1:56" ht="12.75">
      <c r="A56" s="2" t="s">
        <v>75</v>
      </c>
      <c r="AB56" s="57">
        <v>536.311439207521</v>
      </c>
      <c r="AC56" s="57">
        <v>88.9646034450123</v>
      </c>
      <c r="AD56" s="57">
        <v>47.321597577134206</v>
      </c>
      <c r="AE56" s="57">
        <v>189.28639030853682</v>
      </c>
      <c r="AF56" s="57"/>
      <c r="AG56" s="57">
        <v>632.216543630513</v>
      </c>
      <c r="AH56" s="57">
        <v>141.23919490188655</v>
      </c>
      <c r="AI56" s="57">
        <v>225.97640229667485</v>
      </c>
      <c r="AJ56" s="57">
        <v>119.2504258943782</v>
      </c>
      <c r="AK56" s="57"/>
      <c r="AL56" s="57">
        <v>22.083412202662625</v>
      </c>
      <c r="AM56" s="57">
        <v>159.6315224935327</v>
      </c>
      <c r="AN56" s="57">
        <v>63.72641807054073</v>
      </c>
      <c r="AO56" s="57">
        <v>116.09565272256924</v>
      </c>
      <c r="AP56" s="57">
        <v>31.54773171808947</v>
      </c>
      <c r="AQ56" s="57"/>
      <c r="AR56" s="57">
        <v>530.0018928639031</v>
      </c>
      <c r="AS56" s="57">
        <v>309.7987254716386</v>
      </c>
      <c r="AT56" s="57">
        <v>873.2412139567165</v>
      </c>
      <c r="AU56" s="57">
        <v>634.7403621679601</v>
      </c>
      <c r="AV56" s="57">
        <v>562.1805792163543</v>
      </c>
      <c r="AW56" s="57">
        <v>2314.3415988390434</v>
      </c>
      <c r="AX56" s="57">
        <v>701.1672660735693</v>
      </c>
      <c r="AY56" s="57"/>
      <c r="AZ56" s="57">
        <v>2443.68729888321</v>
      </c>
      <c r="BA56" s="57">
        <v>1716.6508928008075</v>
      </c>
      <c r="BB56" s="57"/>
      <c r="BC56" s="57">
        <v>12441.794434980126</v>
      </c>
      <c r="BD56" s="57">
        <v>12459.461164742253</v>
      </c>
    </row>
    <row r="57" spans="1:56" ht="12.75">
      <c r="A57" s="2" t="s">
        <v>76</v>
      </c>
      <c r="AB57" s="57">
        <v>602.289073738195</v>
      </c>
      <c r="AC57" s="57">
        <v>81.30589780474077</v>
      </c>
      <c r="AD57" s="57">
        <v>87.56019763587466</v>
      </c>
      <c r="AE57" s="57">
        <v>318.9692913878291</v>
      </c>
      <c r="AF57" s="57"/>
      <c r="AG57" s="57">
        <v>696.7290011883169</v>
      </c>
      <c r="AH57" s="57">
        <v>113.30915004065294</v>
      </c>
      <c r="AI57" s="57">
        <v>154.57502032647446</v>
      </c>
      <c r="AJ57" s="57">
        <v>110.7011070110701</v>
      </c>
      <c r="AK57" s="57"/>
      <c r="AL57" s="57">
        <v>30.646069172556132</v>
      </c>
      <c r="AM57" s="57">
        <v>142.59803614985302</v>
      </c>
      <c r="AN57" s="57">
        <v>70.67358809181313</v>
      </c>
      <c r="AO57" s="57">
        <v>119.45712677465758</v>
      </c>
      <c r="AP57" s="57">
        <v>32.5223591218963</v>
      </c>
      <c r="AQ57" s="57"/>
      <c r="AR57" s="57">
        <v>639.8148727249985</v>
      </c>
      <c r="AS57" s="57">
        <v>350.24079054349863</v>
      </c>
      <c r="AT57" s="57">
        <v>907.4989054975296</v>
      </c>
      <c r="AU57" s="57">
        <v>662.9557821001938</v>
      </c>
      <c r="AV57" s="57">
        <v>697.9798611545438</v>
      </c>
      <c r="AW57" s="57">
        <v>2775.658265057227</v>
      </c>
      <c r="AX57" s="57">
        <v>675.2579898680343</v>
      </c>
      <c r="AY57" s="57"/>
      <c r="AZ57" s="57">
        <v>2754.393645631372</v>
      </c>
      <c r="BA57" s="57">
        <v>1653.2178372631183</v>
      </c>
      <c r="BB57" s="57"/>
      <c r="BC57" s="57">
        <v>13656.26368128088</v>
      </c>
      <c r="BD57" s="57">
        <v>13678.353868284446</v>
      </c>
    </row>
    <row r="58" spans="1:56" ht="12.75">
      <c r="A58" s="2" t="s">
        <v>77</v>
      </c>
      <c r="AB58" s="57">
        <v>848.2762784519713</v>
      </c>
      <c r="AC58" s="57">
        <v>56.14924832457888</v>
      </c>
      <c r="AD58" s="57">
        <v>67.01684477449737</v>
      </c>
      <c r="AE58" s="57">
        <v>202.2580450401497</v>
      </c>
      <c r="AF58" s="57"/>
      <c r="AG58" s="57">
        <v>554.2474189458432</v>
      </c>
      <c r="AH58" s="57">
        <v>343.82056390750466</v>
      </c>
      <c r="AI58" s="57">
        <v>355.9439715027471</v>
      </c>
      <c r="AJ58" s="57">
        <v>99.01587876592404</v>
      </c>
      <c r="AK58" s="57"/>
      <c r="AL58" s="57">
        <v>15.697639316548935</v>
      </c>
      <c r="AM58" s="57">
        <v>161.20268067379098</v>
      </c>
      <c r="AN58" s="57">
        <v>51.92296081627725</v>
      </c>
      <c r="AO58" s="57">
        <v>146.10879671557083</v>
      </c>
      <c r="AP58" s="57">
        <v>28.376501841453845</v>
      </c>
      <c r="AQ58" s="57"/>
      <c r="AR58" s="57">
        <v>537.3422689126367</v>
      </c>
      <c r="AS58" s="57">
        <v>355.6119060556662</v>
      </c>
      <c r="AT58" s="57">
        <v>983.5174787176236</v>
      </c>
      <c r="AU58" s="57">
        <v>574.1713457706937</v>
      </c>
      <c r="AV58" s="57">
        <v>1089.7784217834933</v>
      </c>
      <c r="AW58" s="57">
        <v>2369.136026082231</v>
      </c>
      <c r="AX58" s="57">
        <v>705.2587091710438</v>
      </c>
      <c r="AY58" s="57"/>
      <c r="AZ58" s="57">
        <v>2300.3079152327477</v>
      </c>
      <c r="BA58" s="57">
        <v>1726.6678741773833</v>
      </c>
      <c r="BB58" s="57"/>
      <c r="BC58" s="57">
        <v>13553.704039123346</v>
      </c>
      <c r="BD58" s="57">
        <v>13571.828774980379</v>
      </c>
    </row>
    <row r="59" spans="1:56" ht="12.75">
      <c r="A59" s="2" t="s">
        <v>78</v>
      </c>
      <c r="AB59" s="57">
        <v>911.9849083298944</v>
      </c>
      <c r="AC59" s="57">
        <v>86.65919943406237</v>
      </c>
      <c r="AD59" s="57">
        <v>171.54984377763367</v>
      </c>
      <c r="AE59" s="57">
        <v>277.6631492070978</v>
      </c>
      <c r="AF59" s="57"/>
      <c r="AG59" s="57">
        <v>800.5659376289572</v>
      </c>
      <c r="AH59" s="57">
        <v>152.9092731238578</v>
      </c>
      <c r="AI59" s="57">
        <v>208.6895006779461</v>
      </c>
      <c r="AJ59" s="57">
        <v>80.76401579909215</v>
      </c>
      <c r="AK59" s="57"/>
      <c r="AL59" s="57">
        <v>37.729175263809466</v>
      </c>
      <c r="AM59" s="57">
        <v>133.82066851382422</v>
      </c>
      <c r="AN59" s="57">
        <v>34.781583446324355</v>
      </c>
      <c r="AO59" s="57">
        <v>254.6719330307139</v>
      </c>
      <c r="AP59" s="57">
        <v>25.349289630371988</v>
      </c>
      <c r="AQ59" s="57"/>
      <c r="AR59" s="57">
        <v>584.2126982255497</v>
      </c>
      <c r="AS59" s="57">
        <v>363.1433119141661</v>
      </c>
      <c r="AT59" s="57">
        <v>1062.3120910216353</v>
      </c>
      <c r="AU59" s="57">
        <v>1048.163650297707</v>
      </c>
      <c r="AV59" s="57">
        <v>667.924305842127</v>
      </c>
      <c r="AW59" s="57">
        <v>2680.5399988209633</v>
      </c>
      <c r="AX59" s="57">
        <v>774.7921947768673</v>
      </c>
      <c r="AY59" s="57"/>
      <c r="AZ59" s="57">
        <v>2307.9643930908446</v>
      </c>
      <c r="BA59" s="57">
        <v>1896.9050285916405</v>
      </c>
      <c r="BB59" s="57"/>
      <c r="BC59" s="57">
        <v>14545.186582562046</v>
      </c>
      <c r="BD59" s="57">
        <v>14563.096150445086</v>
      </c>
    </row>
    <row r="60" spans="3:7" ht="12.75">
      <c r="C60" s="88"/>
      <c r="D60" s="88"/>
      <c r="E60" s="88"/>
      <c r="F60" s="88"/>
      <c r="G60" s="88"/>
    </row>
  </sheetData>
  <mergeCells count="25">
    <mergeCell ref="B2:B4"/>
    <mergeCell ref="C2:C4"/>
    <mergeCell ref="D2:D4"/>
    <mergeCell ref="E2:E4"/>
    <mergeCell ref="L2:L4"/>
    <mergeCell ref="M2:M4"/>
    <mergeCell ref="F2:F4"/>
    <mergeCell ref="G2:G4"/>
    <mergeCell ref="H2:H4"/>
    <mergeCell ref="I2:I4"/>
    <mergeCell ref="Y2:Y4"/>
    <mergeCell ref="R2:R4"/>
    <mergeCell ref="S2:S4"/>
    <mergeCell ref="T2:T4"/>
    <mergeCell ref="U2:U4"/>
    <mergeCell ref="C60:G60"/>
    <mergeCell ref="V2:V4"/>
    <mergeCell ref="W2:W4"/>
    <mergeCell ref="X2:X4"/>
    <mergeCell ref="N2:N4"/>
    <mergeCell ref="O2:O4"/>
    <mergeCell ref="P2:P4"/>
    <mergeCell ref="Q2:Q4"/>
    <mergeCell ref="J2:J4"/>
    <mergeCell ref="K2:K4"/>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Z62"/>
  <sheetViews>
    <sheetView workbookViewId="0" topLeftCell="A1">
      <pane xSplit="1" ySplit="6" topLeftCell="Z41" activePane="bottomRight" state="frozen"/>
      <selection pane="topLeft" activeCell="A1" sqref="A1"/>
      <selection pane="topRight" activeCell="B1" sqref="B1"/>
      <selection pane="bottomLeft" activeCell="A7" sqref="A7"/>
      <selection pane="bottomRight" activeCell="AH44" sqref="AH44"/>
    </sheetView>
  </sheetViews>
  <sheetFormatPr defaultColWidth="9.140625" defaultRowHeight="12.75"/>
  <cols>
    <col min="1" max="1" width="10.28125" style="1" bestFit="1" customWidth="1"/>
    <col min="2" max="12" width="15.7109375" style="3" customWidth="1"/>
    <col min="13" max="13" width="17.28125" style="3" customWidth="1"/>
    <col min="14" max="24" width="15.7109375" style="3" customWidth="1"/>
    <col min="25" max="25" width="15.7109375" style="26" customWidth="1"/>
    <col min="26" max="16384" width="9.140625" style="1" customWidth="1"/>
  </cols>
  <sheetData>
    <row r="1" spans="1:25" ht="12.75">
      <c r="A1" s="7"/>
      <c r="B1" s="22" t="s">
        <v>88</v>
      </c>
      <c r="C1" s="22" t="s">
        <v>88</v>
      </c>
      <c r="D1" s="22" t="s">
        <v>88</v>
      </c>
      <c r="E1" s="22" t="s">
        <v>88</v>
      </c>
      <c r="F1" s="22" t="s">
        <v>88</v>
      </c>
      <c r="G1" s="22" t="s">
        <v>88</v>
      </c>
      <c r="H1" s="22" t="s">
        <v>88</v>
      </c>
      <c r="I1" s="22" t="s">
        <v>88</v>
      </c>
      <c r="J1" s="22" t="s">
        <v>88</v>
      </c>
      <c r="K1" s="22" t="s">
        <v>88</v>
      </c>
      <c r="L1" s="22" t="s">
        <v>88</v>
      </c>
      <c r="M1" s="22" t="s">
        <v>88</v>
      </c>
      <c r="N1" s="22" t="s">
        <v>88</v>
      </c>
      <c r="O1" s="22" t="s">
        <v>88</v>
      </c>
      <c r="P1" s="22" t="s">
        <v>88</v>
      </c>
      <c r="Q1" s="22" t="s">
        <v>88</v>
      </c>
      <c r="R1" s="22" t="s">
        <v>88</v>
      </c>
      <c r="S1" s="22" t="s">
        <v>88</v>
      </c>
      <c r="T1" s="22" t="s">
        <v>88</v>
      </c>
      <c r="U1" s="22" t="s">
        <v>88</v>
      </c>
      <c r="V1" s="22" t="s">
        <v>88</v>
      </c>
      <c r="W1" s="22" t="s">
        <v>88</v>
      </c>
      <c r="X1" s="22" t="s">
        <v>88</v>
      </c>
      <c r="Y1" s="24" t="s">
        <v>88</v>
      </c>
    </row>
    <row r="2" spans="2:25" ht="12.75">
      <c r="B2" s="87" t="s">
        <v>2</v>
      </c>
      <c r="C2" s="87" t="s">
        <v>3</v>
      </c>
      <c r="D2" s="87" t="s">
        <v>4</v>
      </c>
      <c r="E2" s="87" t="s">
        <v>5</v>
      </c>
      <c r="F2" s="87" t="s">
        <v>6</v>
      </c>
      <c r="G2" s="87" t="s">
        <v>7</v>
      </c>
      <c r="H2" s="87" t="s">
        <v>8</v>
      </c>
      <c r="I2" s="87" t="s">
        <v>9</v>
      </c>
      <c r="J2" s="87" t="s">
        <v>10</v>
      </c>
      <c r="K2" s="87" t="s">
        <v>11</v>
      </c>
      <c r="L2" s="87" t="s">
        <v>12</v>
      </c>
      <c r="M2" s="87" t="s">
        <v>13</v>
      </c>
      <c r="N2" s="87" t="s">
        <v>14</v>
      </c>
      <c r="O2" s="87" t="s">
        <v>15</v>
      </c>
      <c r="P2" s="87" t="s">
        <v>16</v>
      </c>
      <c r="Q2" s="87" t="s">
        <v>17</v>
      </c>
      <c r="R2" s="87" t="s">
        <v>18</v>
      </c>
      <c r="S2" s="87" t="s">
        <v>19</v>
      </c>
      <c r="T2" s="87" t="s">
        <v>20</v>
      </c>
      <c r="U2" s="87" t="s">
        <v>21</v>
      </c>
      <c r="V2" s="87" t="s">
        <v>22</v>
      </c>
      <c r="W2" s="87" t="s">
        <v>23</v>
      </c>
      <c r="X2" s="87" t="s">
        <v>84</v>
      </c>
      <c r="Y2" s="86" t="s">
        <v>24</v>
      </c>
    </row>
    <row r="3" spans="2:25" ht="12.75">
      <c r="B3" s="87"/>
      <c r="C3" s="87"/>
      <c r="D3" s="87"/>
      <c r="E3" s="87"/>
      <c r="F3" s="87"/>
      <c r="G3" s="87"/>
      <c r="H3" s="87"/>
      <c r="I3" s="87"/>
      <c r="J3" s="87"/>
      <c r="K3" s="87"/>
      <c r="L3" s="87"/>
      <c r="M3" s="87"/>
      <c r="N3" s="87"/>
      <c r="O3" s="87"/>
      <c r="P3" s="87"/>
      <c r="Q3" s="87"/>
      <c r="R3" s="87"/>
      <c r="S3" s="87"/>
      <c r="T3" s="87"/>
      <c r="U3" s="87"/>
      <c r="V3" s="87"/>
      <c r="W3" s="87"/>
      <c r="X3" s="87"/>
      <c r="Y3" s="86"/>
    </row>
    <row r="4" spans="2:25" ht="12.75">
      <c r="B4" s="87"/>
      <c r="C4" s="87"/>
      <c r="D4" s="87"/>
      <c r="E4" s="87"/>
      <c r="F4" s="87"/>
      <c r="G4" s="87"/>
      <c r="H4" s="87"/>
      <c r="I4" s="87"/>
      <c r="J4" s="87"/>
      <c r="K4" s="87"/>
      <c r="L4" s="87"/>
      <c r="M4" s="87"/>
      <c r="N4" s="87"/>
      <c r="O4" s="87"/>
      <c r="P4" s="87"/>
      <c r="Q4" s="87"/>
      <c r="R4" s="87"/>
      <c r="S4" s="87"/>
      <c r="T4" s="87"/>
      <c r="U4" s="87"/>
      <c r="V4" s="87"/>
      <c r="W4" s="87"/>
      <c r="X4" s="87"/>
      <c r="Y4" s="86"/>
    </row>
    <row r="5" spans="2:24" ht="12.75">
      <c r="B5" s="6"/>
      <c r="C5" s="6"/>
      <c r="D5" s="6"/>
      <c r="E5" s="6"/>
      <c r="F5" s="6"/>
      <c r="G5" s="6"/>
      <c r="H5" s="6"/>
      <c r="I5" s="6"/>
      <c r="J5" s="6"/>
      <c r="K5" s="6"/>
      <c r="L5" s="6"/>
      <c r="M5" s="6"/>
      <c r="N5" s="6"/>
      <c r="O5" s="6"/>
      <c r="P5" s="6"/>
      <c r="Q5" s="6"/>
      <c r="R5" s="6"/>
      <c r="S5" s="6"/>
      <c r="T5" s="6"/>
      <c r="U5" s="6"/>
      <c r="V5" s="6"/>
      <c r="W5" s="6"/>
      <c r="X5" s="6"/>
    </row>
    <row r="6" spans="1:25" ht="12.75">
      <c r="A6" s="1" t="s">
        <v>1</v>
      </c>
      <c r="B6" s="8" t="s">
        <v>85</v>
      </c>
      <c r="C6" s="8" t="s">
        <v>85</v>
      </c>
      <c r="D6" s="8" t="s">
        <v>85</v>
      </c>
      <c r="E6" s="8" t="s">
        <v>85</v>
      </c>
      <c r="F6" s="8" t="s">
        <v>85</v>
      </c>
      <c r="G6" s="8" t="s">
        <v>85</v>
      </c>
      <c r="H6" s="8" t="s">
        <v>85</v>
      </c>
      <c r="I6" s="8" t="s">
        <v>85</v>
      </c>
      <c r="J6" s="8" t="s">
        <v>85</v>
      </c>
      <c r="K6" s="8" t="s">
        <v>85</v>
      </c>
      <c r="L6" s="8" t="s">
        <v>85</v>
      </c>
      <c r="M6" s="8" t="s">
        <v>85</v>
      </c>
      <c r="N6" s="8" t="s">
        <v>85</v>
      </c>
      <c r="O6" s="8" t="s">
        <v>85</v>
      </c>
      <c r="P6" s="8" t="s">
        <v>85</v>
      </c>
      <c r="Q6" s="8" t="s">
        <v>85</v>
      </c>
      <c r="R6" s="8" t="s">
        <v>85</v>
      </c>
      <c r="S6" s="8" t="s">
        <v>85</v>
      </c>
      <c r="T6" s="8" t="s">
        <v>85</v>
      </c>
      <c r="U6" s="8" t="s">
        <v>85</v>
      </c>
      <c r="V6" s="8" t="s">
        <v>85</v>
      </c>
      <c r="W6" s="8" t="s">
        <v>85</v>
      </c>
      <c r="X6" s="8" t="s">
        <v>85</v>
      </c>
      <c r="Y6" s="9" t="s">
        <v>85</v>
      </c>
    </row>
    <row r="7" spans="1:26" ht="12.75">
      <c r="A7" s="2" t="s">
        <v>26</v>
      </c>
      <c r="B7" s="4">
        <v>12163.1</v>
      </c>
      <c r="C7" s="4">
        <v>68.1</v>
      </c>
      <c r="D7" s="4">
        <v>249.3</v>
      </c>
      <c r="E7" s="4">
        <v>239.5</v>
      </c>
      <c r="F7" s="4">
        <v>1040.4</v>
      </c>
      <c r="G7" s="4">
        <v>447.8</v>
      </c>
      <c r="H7" s="4">
        <v>311.2</v>
      </c>
      <c r="I7" s="4">
        <v>27.5</v>
      </c>
      <c r="J7" s="4">
        <v>446.1</v>
      </c>
      <c r="K7" s="4">
        <v>273.1</v>
      </c>
      <c r="L7" s="4">
        <v>197.3</v>
      </c>
      <c r="M7" s="4">
        <v>611.8</v>
      </c>
      <c r="N7" s="4">
        <v>41.7</v>
      </c>
      <c r="O7" s="4">
        <v>4185</v>
      </c>
      <c r="P7" s="4">
        <v>570.9</v>
      </c>
      <c r="Q7" s="4">
        <v>6434.4</v>
      </c>
      <c r="R7" s="4">
        <v>1521.8</v>
      </c>
      <c r="S7" s="4">
        <v>79.4</v>
      </c>
      <c r="T7" s="4">
        <v>1617.3</v>
      </c>
      <c r="U7" s="4">
        <v>1289</v>
      </c>
      <c r="V7" s="4">
        <v>16100.5</v>
      </c>
      <c r="W7" s="4">
        <v>6025.9</v>
      </c>
      <c r="Y7" s="31">
        <v>53940.9</v>
      </c>
      <c r="Z7" s="3"/>
    </row>
    <row r="8" spans="1:26" ht="12.75">
      <c r="A8" s="2" t="s">
        <v>27</v>
      </c>
      <c r="B8" s="4">
        <v>12342</v>
      </c>
      <c r="C8" s="4">
        <v>68.5</v>
      </c>
      <c r="D8" s="4">
        <v>284</v>
      </c>
      <c r="E8" s="4">
        <v>269.5</v>
      </c>
      <c r="F8" s="4">
        <v>1089.9</v>
      </c>
      <c r="G8" s="4">
        <v>462.6</v>
      </c>
      <c r="H8" s="4">
        <v>321.1</v>
      </c>
      <c r="I8" s="4">
        <v>29.5</v>
      </c>
      <c r="J8" s="4">
        <v>485.3</v>
      </c>
      <c r="K8" s="4">
        <v>293.9</v>
      </c>
      <c r="L8" s="4">
        <v>198</v>
      </c>
      <c r="M8" s="4">
        <v>626.5</v>
      </c>
      <c r="N8" s="4">
        <v>47.3</v>
      </c>
      <c r="O8" s="4">
        <v>4304.2</v>
      </c>
      <c r="P8" s="4">
        <v>578.7</v>
      </c>
      <c r="Q8" s="4">
        <v>6366.8</v>
      </c>
      <c r="R8" s="4">
        <v>1629.9</v>
      </c>
      <c r="S8" s="4">
        <v>158.9</v>
      </c>
      <c r="T8" s="4">
        <v>1717.1</v>
      </c>
      <c r="U8" s="4">
        <v>1303.5</v>
      </c>
      <c r="V8" s="4">
        <v>16650.1</v>
      </c>
      <c r="W8" s="4">
        <v>6318.7</v>
      </c>
      <c r="Y8" s="31">
        <v>55546.2</v>
      </c>
      <c r="Z8" s="3"/>
    </row>
    <row r="9" spans="1:26" ht="12.75">
      <c r="A9" s="2" t="s">
        <v>28</v>
      </c>
      <c r="B9" s="4">
        <v>12548.9</v>
      </c>
      <c r="C9" s="4">
        <v>68.6</v>
      </c>
      <c r="D9" s="4">
        <v>328.9</v>
      </c>
      <c r="E9" s="4">
        <v>296.1</v>
      </c>
      <c r="F9" s="4">
        <v>1133.9</v>
      </c>
      <c r="G9" s="4">
        <v>482.6</v>
      </c>
      <c r="H9" s="4">
        <v>343.6</v>
      </c>
      <c r="I9" s="4">
        <v>31.2</v>
      </c>
      <c r="J9" s="4">
        <v>534.4</v>
      </c>
      <c r="K9" s="4">
        <v>311.1</v>
      </c>
      <c r="L9" s="4">
        <v>203.9</v>
      </c>
      <c r="M9" s="4">
        <v>651.6</v>
      </c>
      <c r="N9" s="4">
        <v>53.6</v>
      </c>
      <c r="O9" s="4">
        <v>4453.4</v>
      </c>
      <c r="P9" s="4">
        <v>594</v>
      </c>
      <c r="Q9" s="4">
        <v>6303.3</v>
      </c>
      <c r="R9" s="4">
        <v>1751.2</v>
      </c>
      <c r="S9" s="4">
        <v>229</v>
      </c>
      <c r="T9" s="4">
        <v>1809.8</v>
      </c>
      <c r="U9" s="4">
        <v>1314.3</v>
      </c>
      <c r="V9" s="4">
        <v>17217.6</v>
      </c>
      <c r="W9" s="4">
        <v>6592.4</v>
      </c>
      <c r="Y9" s="31">
        <v>57253.3</v>
      </c>
      <c r="Z9" s="3"/>
    </row>
    <row r="10" spans="1:26" ht="12.75">
      <c r="A10" s="2" t="s">
        <v>29</v>
      </c>
      <c r="B10" s="4">
        <v>12812.5</v>
      </c>
      <c r="C10" s="4">
        <v>68.2</v>
      </c>
      <c r="D10" s="4">
        <v>361.2</v>
      </c>
      <c r="E10" s="4">
        <v>318.2</v>
      </c>
      <c r="F10" s="4">
        <v>1172.1</v>
      </c>
      <c r="G10" s="4">
        <v>503.2</v>
      </c>
      <c r="H10" s="4">
        <v>370.2</v>
      </c>
      <c r="I10" s="4">
        <v>35.7</v>
      </c>
      <c r="J10" s="4">
        <v>580.9</v>
      </c>
      <c r="K10" s="4">
        <v>326.3</v>
      </c>
      <c r="L10" s="4">
        <v>211.3</v>
      </c>
      <c r="M10" s="4">
        <v>676.6</v>
      </c>
      <c r="N10" s="4">
        <v>58.6</v>
      </c>
      <c r="O10" s="4">
        <v>4598</v>
      </c>
      <c r="P10" s="4">
        <v>621.6</v>
      </c>
      <c r="Q10" s="4">
        <v>6243.7</v>
      </c>
      <c r="R10" s="4">
        <v>1913.6</v>
      </c>
      <c r="S10" s="4">
        <v>298.2</v>
      </c>
      <c r="T10" s="4">
        <v>1890.8</v>
      </c>
      <c r="U10" s="4">
        <v>1317.5</v>
      </c>
      <c r="V10" s="4">
        <v>17797</v>
      </c>
      <c r="W10" s="4">
        <v>6940.4</v>
      </c>
      <c r="Y10" s="31">
        <v>59115.7</v>
      </c>
      <c r="Z10" s="3"/>
    </row>
    <row r="11" spans="1:26" ht="12.75">
      <c r="A11" s="2" t="s">
        <v>30</v>
      </c>
      <c r="B11" s="4">
        <v>13080.2</v>
      </c>
      <c r="C11" s="4">
        <v>67.5</v>
      </c>
      <c r="D11" s="4">
        <v>388</v>
      </c>
      <c r="E11" s="4">
        <v>338.2</v>
      </c>
      <c r="F11" s="4">
        <v>1245.6</v>
      </c>
      <c r="G11" s="4">
        <v>527.4</v>
      </c>
      <c r="H11" s="4">
        <v>399.4</v>
      </c>
      <c r="I11" s="4">
        <v>37.5</v>
      </c>
      <c r="J11" s="4">
        <v>604.3</v>
      </c>
      <c r="K11" s="4">
        <v>340.7</v>
      </c>
      <c r="L11" s="4">
        <v>228.9</v>
      </c>
      <c r="M11" s="4">
        <v>718.5</v>
      </c>
      <c r="N11" s="4">
        <v>58.5</v>
      </c>
      <c r="O11" s="4">
        <v>4809.2</v>
      </c>
      <c r="P11" s="4">
        <v>662.7</v>
      </c>
      <c r="Q11" s="4">
        <v>6190.5</v>
      </c>
      <c r="R11" s="4">
        <v>2148.2</v>
      </c>
      <c r="S11" s="4">
        <v>371.7</v>
      </c>
      <c r="T11" s="4">
        <v>1969.3</v>
      </c>
      <c r="U11" s="4">
        <v>1320.1</v>
      </c>
      <c r="V11" s="4">
        <v>18374.4</v>
      </c>
      <c r="W11" s="4">
        <v>7142.2</v>
      </c>
      <c r="Y11" s="31">
        <v>61023.1</v>
      </c>
      <c r="Z11" s="3"/>
    </row>
    <row r="12" spans="1:26" ht="12.75">
      <c r="A12" s="2" t="s">
        <v>31</v>
      </c>
      <c r="B12" s="4">
        <v>13325.8</v>
      </c>
      <c r="C12" s="4">
        <v>68.1</v>
      </c>
      <c r="D12" s="4">
        <v>419.6</v>
      </c>
      <c r="E12" s="4">
        <v>354.4</v>
      </c>
      <c r="F12" s="4">
        <v>1337.3</v>
      </c>
      <c r="G12" s="4">
        <v>538.3</v>
      </c>
      <c r="H12" s="4">
        <v>509.9</v>
      </c>
      <c r="I12" s="4">
        <v>33</v>
      </c>
      <c r="J12" s="4">
        <v>623.1</v>
      </c>
      <c r="K12" s="4">
        <v>352.3</v>
      </c>
      <c r="L12" s="4">
        <v>233.8</v>
      </c>
      <c r="M12" s="4">
        <v>765.1</v>
      </c>
      <c r="N12" s="4">
        <v>62.9</v>
      </c>
      <c r="O12" s="4">
        <v>5050.9</v>
      </c>
      <c r="P12" s="4">
        <v>722.6</v>
      </c>
      <c r="Q12" s="4">
        <v>6172.9</v>
      </c>
      <c r="R12" s="4">
        <v>2345.2</v>
      </c>
      <c r="S12" s="4">
        <v>437.5</v>
      </c>
      <c r="T12" s="4">
        <v>2041.6</v>
      </c>
      <c r="U12" s="4">
        <v>1333.2</v>
      </c>
      <c r="V12" s="4">
        <v>18972.4</v>
      </c>
      <c r="W12" s="4">
        <v>7964.9</v>
      </c>
      <c r="Y12" s="31">
        <v>63664.7</v>
      </c>
      <c r="Z12" s="3"/>
    </row>
    <row r="13" spans="1:26" ht="12.75">
      <c r="A13" s="2" t="s">
        <v>32</v>
      </c>
      <c r="B13" s="4">
        <v>13604.8</v>
      </c>
      <c r="C13" s="4">
        <v>69.7</v>
      </c>
      <c r="D13" s="4">
        <v>450.1</v>
      </c>
      <c r="E13" s="4">
        <v>366.6</v>
      </c>
      <c r="F13" s="4">
        <v>1436.6</v>
      </c>
      <c r="G13" s="4">
        <v>553.9</v>
      </c>
      <c r="H13" s="4">
        <v>556.6</v>
      </c>
      <c r="I13" s="4">
        <v>38.5</v>
      </c>
      <c r="J13" s="4">
        <v>650.9</v>
      </c>
      <c r="K13" s="4">
        <v>380.1</v>
      </c>
      <c r="L13" s="4">
        <v>246</v>
      </c>
      <c r="M13" s="4">
        <v>823.8</v>
      </c>
      <c r="N13" s="4">
        <v>68.8</v>
      </c>
      <c r="O13" s="4">
        <v>5253.5</v>
      </c>
      <c r="P13" s="4">
        <v>794.7</v>
      </c>
      <c r="Q13" s="4">
        <v>6213.7</v>
      </c>
      <c r="R13" s="4">
        <v>2564.2</v>
      </c>
      <c r="S13" s="4">
        <v>507.4</v>
      </c>
      <c r="T13" s="4">
        <v>2107.4</v>
      </c>
      <c r="U13" s="4">
        <v>1351.7</v>
      </c>
      <c r="V13" s="4">
        <v>19637.3</v>
      </c>
      <c r="W13" s="4">
        <v>8511.7</v>
      </c>
      <c r="Y13" s="31">
        <v>66187.9</v>
      </c>
      <c r="Z13" s="3"/>
    </row>
    <row r="14" spans="1:26" ht="12.75">
      <c r="A14" s="2" t="s">
        <v>33</v>
      </c>
      <c r="B14" s="4">
        <v>13890.1</v>
      </c>
      <c r="C14" s="4">
        <v>70.9</v>
      </c>
      <c r="D14" s="4">
        <v>478</v>
      </c>
      <c r="E14" s="4">
        <v>380.5</v>
      </c>
      <c r="F14" s="4">
        <v>1513</v>
      </c>
      <c r="G14" s="4">
        <v>638.2</v>
      </c>
      <c r="H14" s="4">
        <v>811.8</v>
      </c>
      <c r="I14" s="4">
        <v>40.1</v>
      </c>
      <c r="J14" s="4">
        <v>675.3</v>
      </c>
      <c r="K14" s="4">
        <v>406.7</v>
      </c>
      <c r="L14" s="4">
        <v>251.8</v>
      </c>
      <c r="M14" s="4">
        <v>901.1</v>
      </c>
      <c r="N14" s="4">
        <v>68.3</v>
      </c>
      <c r="O14" s="4">
        <v>5446.7</v>
      </c>
      <c r="P14" s="4">
        <v>895.1</v>
      </c>
      <c r="Q14" s="4">
        <v>6262.1</v>
      </c>
      <c r="R14" s="4">
        <v>2770.5</v>
      </c>
      <c r="S14" s="4">
        <v>589</v>
      </c>
      <c r="T14" s="4">
        <v>2174</v>
      </c>
      <c r="U14" s="4">
        <v>1370.2</v>
      </c>
      <c r="V14" s="4">
        <v>20327.8</v>
      </c>
      <c r="W14" s="4">
        <v>9494.1</v>
      </c>
      <c r="Y14" s="31">
        <v>69455.3</v>
      </c>
      <c r="Z14" s="3"/>
    </row>
    <row r="15" spans="1:26" ht="12.75">
      <c r="A15" s="2" t="s">
        <v>34</v>
      </c>
      <c r="B15" s="4">
        <v>14078.5</v>
      </c>
      <c r="C15" s="4">
        <v>72</v>
      </c>
      <c r="D15" s="4">
        <v>502.2</v>
      </c>
      <c r="E15" s="4">
        <v>396.7</v>
      </c>
      <c r="F15" s="4">
        <v>1589.3</v>
      </c>
      <c r="G15" s="4">
        <v>647.8</v>
      </c>
      <c r="H15" s="4">
        <v>914.8</v>
      </c>
      <c r="I15" s="4">
        <v>41.4</v>
      </c>
      <c r="J15" s="4">
        <v>688.1</v>
      </c>
      <c r="K15" s="4">
        <v>440</v>
      </c>
      <c r="L15" s="4">
        <v>259</v>
      </c>
      <c r="M15" s="4">
        <v>940.5</v>
      </c>
      <c r="N15" s="4">
        <v>73.7</v>
      </c>
      <c r="O15" s="4">
        <v>5717.3</v>
      </c>
      <c r="P15" s="4">
        <v>1023.7</v>
      </c>
      <c r="Q15" s="4">
        <v>6300.8</v>
      </c>
      <c r="R15" s="4">
        <v>3065.1</v>
      </c>
      <c r="S15" s="4">
        <v>686.2</v>
      </c>
      <c r="T15" s="4">
        <v>2243.7</v>
      </c>
      <c r="U15" s="4">
        <v>1388.8</v>
      </c>
      <c r="V15" s="4">
        <v>20978.4</v>
      </c>
      <c r="W15" s="4">
        <v>9990.6</v>
      </c>
      <c r="Y15" s="31">
        <v>72038.5</v>
      </c>
      <c r="Z15" s="3"/>
    </row>
    <row r="16" spans="1:26" ht="12.75">
      <c r="A16" s="2" t="s">
        <v>35</v>
      </c>
      <c r="B16" s="4">
        <v>14306.4</v>
      </c>
      <c r="C16" s="4">
        <v>72.3</v>
      </c>
      <c r="D16" s="4">
        <v>525.1</v>
      </c>
      <c r="E16" s="4">
        <v>416.5</v>
      </c>
      <c r="F16" s="4">
        <v>1669.9</v>
      </c>
      <c r="G16" s="4">
        <v>656.8</v>
      </c>
      <c r="H16" s="4">
        <v>958.9</v>
      </c>
      <c r="I16" s="4">
        <v>45.5</v>
      </c>
      <c r="J16" s="4">
        <v>714.7</v>
      </c>
      <c r="K16" s="4">
        <v>459.1</v>
      </c>
      <c r="L16" s="4">
        <v>276.3</v>
      </c>
      <c r="M16" s="4">
        <v>994.3</v>
      </c>
      <c r="N16" s="4">
        <v>77.2</v>
      </c>
      <c r="O16" s="4">
        <v>6098.8</v>
      </c>
      <c r="P16" s="4">
        <v>1181.4</v>
      </c>
      <c r="Q16" s="4">
        <v>6367.2</v>
      </c>
      <c r="R16" s="4">
        <v>3309.1</v>
      </c>
      <c r="S16" s="4">
        <v>783.4</v>
      </c>
      <c r="T16" s="4">
        <v>2322.8</v>
      </c>
      <c r="U16" s="4">
        <v>1409.9</v>
      </c>
      <c r="V16" s="4">
        <v>21611.4</v>
      </c>
      <c r="W16" s="4">
        <v>10719.4</v>
      </c>
      <c r="Y16" s="31">
        <v>74976.1</v>
      </c>
      <c r="Z16" s="3"/>
    </row>
    <row r="17" spans="1:26" ht="12.75">
      <c r="A17" s="2" t="s">
        <v>36</v>
      </c>
      <c r="B17" s="4">
        <v>14485.8</v>
      </c>
      <c r="C17" s="4">
        <v>72.5</v>
      </c>
      <c r="D17" s="4">
        <v>550.5</v>
      </c>
      <c r="E17" s="4">
        <v>439.4</v>
      </c>
      <c r="F17" s="4">
        <v>1743.4</v>
      </c>
      <c r="G17" s="4">
        <v>674.5</v>
      </c>
      <c r="H17" s="4">
        <v>1015</v>
      </c>
      <c r="I17" s="4">
        <v>48.8</v>
      </c>
      <c r="J17" s="4">
        <v>755.8</v>
      </c>
      <c r="K17" s="4">
        <v>506.9</v>
      </c>
      <c r="L17" s="4">
        <v>288.2</v>
      </c>
      <c r="M17" s="4">
        <v>1046</v>
      </c>
      <c r="N17" s="4">
        <v>82.4</v>
      </c>
      <c r="O17" s="4">
        <v>6452.7</v>
      </c>
      <c r="P17" s="4">
        <v>1367.1</v>
      </c>
      <c r="Q17" s="4">
        <v>6437</v>
      </c>
      <c r="R17" s="4">
        <v>3583.7</v>
      </c>
      <c r="S17" s="4">
        <v>878</v>
      </c>
      <c r="T17" s="4">
        <v>2409.7</v>
      </c>
      <c r="U17" s="4">
        <v>1432.8</v>
      </c>
      <c r="V17" s="4">
        <v>22282.5</v>
      </c>
      <c r="W17" s="4">
        <v>11509.2</v>
      </c>
      <c r="Y17" s="31">
        <v>78062.2</v>
      </c>
      <c r="Z17" s="3"/>
    </row>
    <row r="18" spans="1:26" ht="12.75">
      <c r="A18" s="2" t="s">
        <v>37</v>
      </c>
      <c r="B18" s="4">
        <v>14637.4</v>
      </c>
      <c r="C18" s="4">
        <v>72.8</v>
      </c>
      <c r="D18" s="4">
        <v>578</v>
      </c>
      <c r="E18" s="4">
        <v>466.8</v>
      </c>
      <c r="F18" s="4">
        <v>1847.6</v>
      </c>
      <c r="G18" s="4">
        <v>688.2</v>
      </c>
      <c r="H18" s="4">
        <v>1094.4</v>
      </c>
      <c r="I18" s="4">
        <v>50</v>
      </c>
      <c r="J18" s="4">
        <v>786.4</v>
      </c>
      <c r="K18" s="4">
        <v>550.3</v>
      </c>
      <c r="L18" s="4">
        <v>313.2</v>
      </c>
      <c r="M18" s="4">
        <v>1103.4</v>
      </c>
      <c r="N18" s="4">
        <v>88.4</v>
      </c>
      <c r="O18" s="4">
        <v>6856.1</v>
      </c>
      <c r="P18" s="4">
        <v>1540.2</v>
      </c>
      <c r="Q18" s="4">
        <v>6514.9</v>
      </c>
      <c r="R18" s="4">
        <v>3855.3</v>
      </c>
      <c r="S18" s="4">
        <v>969</v>
      </c>
      <c r="T18" s="4">
        <v>2508.4</v>
      </c>
      <c r="U18" s="4">
        <v>1459.4</v>
      </c>
      <c r="V18" s="4">
        <v>23024.8</v>
      </c>
      <c r="W18" s="4">
        <v>12432.4</v>
      </c>
      <c r="Y18" s="31">
        <v>81437.2</v>
      </c>
      <c r="Z18" s="3"/>
    </row>
    <row r="19" spans="1:26" ht="12.75">
      <c r="A19" s="2" t="s">
        <v>38</v>
      </c>
      <c r="B19" s="4">
        <v>14848.3</v>
      </c>
      <c r="C19" s="4">
        <v>74.4</v>
      </c>
      <c r="D19" s="4">
        <v>584.9</v>
      </c>
      <c r="E19" s="4">
        <v>491.8</v>
      </c>
      <c r="F19" s="4">
        <v>1951.5</v>
      </c>
      <c r="G19" s="4">
        <v>712.8</v>
      </c>
      <c r="H19" s="4">
        <v>1203.3</v>
      </c>
      <c r="I19" s="4">
        <v>52.7</v>
      </c>
      <c r="J19" s="4">
        <v>835.9</v>
      </c>
      <c r="K19" s="4">
        <v>612.3</v>
      </c>
      <c r="L19" s="4">
        <v>329.8</v>
      </c>
      <c r="M19" s="4">
        <v>1198.3</v>
      </c>
      <c r="N19" s="4">
        <v>97.5</v>
      </c>
      <c r="O19" s="4">
        <v>7239</v>
      </c>
      <c r="P19" s="4">
        <v>1779.3</v>
      </c>
      <c r="Q19" s="4">
        <v>6594.4</v>
      </c>
      <c r="R19" s="4">
        <v>4138.7</v>
      </c>
      <c r="S19" s="4">
        <v>1059.4</v>
      </c>
      <c r="T19" s="4">
        <v>2614.6</v>
      </c>
      <c r="U19" s="4">
        <v>1500.2</v>
      </c>
      <c r="V19" s="4">
        <v>23827.6</v>
      </c>
      <c r="W19" s="4">
        <v>13329.3</v>
      </c>
      <c r="Y19" s="31">
        <v>85075.8</v>
      </c>
      <c r="Z19" s="3"/>
    </row>
    <row r="20" spans="1:26" ht="12.75">
      <c r="A20" s="2" t="s">
        <v>39</v>
      </c>
      <c r="B20" s="4">
        <v>15076.3</v>
      </c>
      <c r="C20" s="4">
        <v>76.8</v>
      </c>
      <c r="D20" s="4">
        <v>588.6</v>
      </c>
      <c r="E20" s="4">
        <v>514.2</v>
      </c>
      <c r="F20" s="4">
        <v>2062.9</v>
      </c>
      <c r="G20" s="4">
        <v>731.1</v>
      </c>
      <c r="H20" s="4">
        <v>1363.3</v>
      </c>
      <c r="I20" s="4">
        <v>58</v>
      </c>
      <c r="J20" s="4">
        <v>876.3</v>
      </c>
      <c r="K20" s="4">
        <v>675.2</v>
      </c>
      <c r="L20" s="4">
        <v>364.5</v>
      </c>
      <c r="M20" s="4">
        <v>1319.3</v>
      </c>
      <c r="N20" s="4">
        <v>113.4</v>
      </c>
      <c r="O20" s="4">
        <v>7611.9</v>
      </c>
      <c r="P20" s="4">
        <v>1988.9</v>
      </c>
      <c r="Q20" s="4">
        <v>6699.4</v>
      </c>
      <c r="R20" s="4">
        <v>4464.9</v>
      </c>
      <c r="S20" s="4">
        <v>1163.3</v>
      </c>
      <c r="T20" s="4">
        <v>2730.7</v>
      </c>
      <c r="U20" s="4">
        <v>1555.2</v>
      </c>
      <c r="V20" s="4">
        <v>24630.1</v>
      </c>
      <c r="W20" s="4">
        <v>14226</v>
      </c>
      <c r="Y20" s="31">
        <v>88890.6</v>
      </c>
      <c r="Z20" s="3"/>
    </row>
    <row r="21" spans="1:26" ht="12.75">
      <c r="A21" s="2" t="s">
        <v>40</v>
      </c>
      <c r="B21" s="4">
        <v>15346</v>
      </c>
      <c r="C21" s="4">
        <v>79.8</v>
      </c>
      <c r="D21" s="4">
        <v>591.5</v>
      </c>
      <c r="E21" s="4">
        <v>532.4</v>
      </c>
      <c r="F21" s="4">
        <v>2161.1</v>
      </c>
      <c r="G21" s="4">
        <v>750.9</v>
      </c>
      <c r="H21" s="4">
        <v>1667.2</v>
      </c>
      <c r="I21" s="4">
        <v>65.6</v>
      </c>
      <c r="J21" s="4">
        <v>916.6</v>
      </c>
      <c r="K21" s="4">
        <v>747.2</v>
      </c>
      <c r="L21" s="4">
        <v>378.2</v>
      </c>
      <c r="M21" s="4">
        <v>1419.9</v>
      </c>
      <c r="N21" s="4">
        <v>127.8</v>
      </c>
      <c r="O21" s="4">
        <v>7945</v>
      </c>
      <c r="P21" s="4">
        <v>2148.1</v>
      </c>
      <c r="Q21" s="4">
        <v>6789.3</v>
      </c>
      <c r="R21" s="4">
        <v>4697.1</v>
      </c>
      <c r="S21" s="4">
        <v>1297.6</v>
      </c>
      <c r="T21" s="4">
        <v>2857.5</v>
      </c>
      <c r="U21" s="4">
        <v>1623.4</v>
      </c>
      <c r="V21" s="4">
        <v>25360.7</v>
      </c>
      <c r="W21" s="4">
        <v>15116.3</v>
      </c>
      <c r="Y21" s="31">
        <v>92618.8</v>
      </c>
      <c r="Z21" s="3"/>
    </row>
    <row r="22" spans="1:26" ht="12.75">
      <c r="A22" s="2" t="s">
        <v>41</v>
      </c>
      <c r="B22" s="4">
        <v>15593.7</v>
      </c>
      <c r="C22" s="4">
        <v>83.6</v>
      </c>
      <c r="D22" s="4">
        <v>589.4</v>
      </c>
      <c r="E22" s="4">
        <v>546.9</v>
      </c>
      <c r="F22" s="4">
        <v>2257.5</v>
      </c>
      <c r="G22" s="4">
        <v>766</v>
      </c>
      <c r="H22" s="4">
        <v>1744.4</v>
      </c>
      <c r="I22" s="4">
        <v>79.7</v>
      </c>
      <c r="J22" s="4">
        <v>960.4</v>
      </c>
      <c r="K22" s="4">
        <v>802</v>
      </c>
      <c r="L22" s="4">
        <v>399</v>
      </c>
      <c r="M22" s="4">
        <v>1530.9</v>
      </c>
      <c r="N22" s="4">
        <v>149.1</v>
      </c>
      <c r="O22" s="4">
        <v>8297.2</v>
      </c>
      <c r="P22" s="4">
        <v>2311.8</v>
      </c>
      <c r="Q22" s="4">
        <v>6872.6</v>
      </c>
      <c r="R22" s="4">
        <v>4906.4</v>
      </c>
      <c r="S22" s="4">
        <v>1429.4</v>
      </c>
      <c r="T22" s="4">
        <v>2996.8</v>
      </c>
      <c r="U22" s="4">
        <v>1708.2</v>
      </c>
      <c r="V22" s="4">
        <v>26059</v>
      </c>
      <c r="W22" s="4">
        <v>16187.3</v>
      </c>
      <c r="Y22" s="31">
        <v>96271.2</v>
      </c>
      <c r="Z22" s="3"/>
    </row>
    <row r="23" spans="1:26" ht="12.75">
      <c r="A23" s="2" t="s">
        <v>42</v>
      </c>
      <c r="B23" s="4">
        <v>15849.2</v>
      </c>
      <c r="C23" s="4">
        <v>87.9</v>
      </c>
      <c r="D23" s="4">
        <v>589.5</v>
      </c>
      <c r="E23" s="4">
        <v>559.6</v>
      </c>
      <c r="F23" s="4">
        <v>2405</v>
      </c>
      <c r="G23" s="4">
        <v>780.6</v>
      </c>
      <c r="H23" s="4">
        <v>1809.9</v>
      </c>
      <c r="I23" s="4">
        <v>91.8</v>
      </c>
      <c r="J23" s="4">
        <v>1005.9</v>
      </c>
      <c r="K23" s="4">
        <v>868.3</v>
      </c>
      <c r="L23" s="4">
        <v>449.1</v>
      </c>
      <c r="M23" s="4">
        <v>1664.8</v>
      </c>
      <c r="N23" s="4">
        <v>163.8</v>
      </c>
      <c r="O23" s="4">
        <v>8716.5</v>
      </c>
      <c r="P23" s="4">
        <v>2444.7</v>
      </c>
      <c r="Q23" s="4">
        <v>6920.2</v>
      </c>
      <c r="R23" s="4">
        <v>5056.9</v>
      </c>
      <c r="S23" s="4">
        <v>1552.3</v>
      </c>
      <c r="T23" s="4">
        <v>3143.6</v>
      </c>
      <c r="U23" s="4">
        <v>1809.4</v>
      </c>
      <c r="V23" s="4">
        <v>26845.1</v>
      </c>
      <c r="W23" s="4">
        <v>17336.2</v>
      </c>
      <c r="Y23" s="31">
        <v>100150.2</v>
      </c>
      <c r="Z23" s="3"/>
    </row>
    <row r="24" spans="1:26" ht="12.75">
      <c r="A24" s="2" t="s">
        <v>43</v>
      </c>
      <c r="B24" s="4">
        <v>16153.4</v>
      </c>
      <c r="C24" s="4">
        <v>93.1</v>
      </c>
      <c r="D24" s="4">
        <v>588.3</v>
      </c>
      <c r="E24" s="4">
        <v>571.5</v>
      </c>
      <c r="F24" s="4">
        <v>2626.4</v>
      </c>
      <c r="G24" s="4">
        <v>805.6</v>
      </c>
      <c r="H24" s="4">
        <v>1947.8</v>
      </c>
      <c r="I24" s="4">
        <v>104.1</v>
      </c>
      <c r="J24" s="4">
        <v>1054.5</v>
      </c>
      <c r="K24" s="4">
        <v>951.1</v>
      </c>
      <c r="L24" s="4">
        <v>511</v>
      </c>
      <c r="M24" s="4">
        <v>1851.2</v>
      </c>
      <c r="N24" s="4">
        <v>185.6</v>
      </c>
      <c r="O24" s="4">
        <v>9238.3</v>
      </c>
      <c r="P24" s="4">
        <v>2559.7</v>
      </c>
      <c r="Q24" s="4">
        <v>6969.4</v>
      </c>
      <c r="R24" s="4">
        <v>5318.9</v>
      </c>
      <c r="S24" s="4">
        <v>1674.7</v>
      </c>
      <c r="T24" s="4">
        <v>3302.7</v>
      </c>
      <c r="U24" s="4">
        <v>1937.3</v>
      </c>
      <c r="V24" s="4">
        <v>27722.7</v>
      </c>
      <c r="W24" s="4">
        <v>18554.9</v>
      </c>
      <c r="Y24" s="31">
        <v>104722.3</v>
      </c>
      <c r="Z24" s="3"/>
    </row>
    <row r="25" spans="1:26" ht="12.75">
      <c r="A25" s="2" t="s">
        <v>44</v>
      </c>
      <c r="B25" s="4">
        <v>16426.7</v>
      </c>
      <c r="C25" s="4">
        <v>100.4</v>
      </c>
      <c r="D25" s="4">
        <v>597</v>
      </c>
      <c r="E25" s="4">
        <v>581.6</v>
      </c>
      <c r="F25" s="4">
        <v>2801.3</v>
      </c>
      <c r="G25" s="4">
        <v>837.2</v>
      </c>
      <c r="H25" s="4">
        <v>2088.4</v>
      </c>
      <c r="I25" s="4">
        <v>112.4</v>
      </c>
      <c r="J25" s="4">
        <v>1096.8</v>
      </c>
      <c r="K25" s="4">
        <v>1052.2</v>
      </c>
      <c r="L25" s="4">
        <v>551</v>
      </c>
      <c r="M25" s="4">
        <v>1960.1</v>
      </c>
      <c r="N25" s="4">
        <v>202.3</v>
      </c>
      <c r="O25" s="4">
        <v>9891.2</v>
      </c>
      <c r="P25" s="4">
        <v>2695.2</v>
      </c>
      <c r="Q25" s="4">
        <v>7097.8</v>
      </c>
      <c r="R25" s="4">
        <v>5438.6</v>
      </c>
      <c r="S25" s="4">
        <v>1792</v>
      </c>
      <c r="T25" s="4">
        <v>3507.9</v>
      </c>
      <c r="U25" s="4">
        <v>2080</v>
      </c>
      <c r="V25" s="4">
        <v>28575.9</v>
      </c>
      <c r="W25" s="4">
        <v>19777.6</v>
      </c>
      <c r="Y25" s="31">
        <v>109263.7</v>
      </c>
      <c r="Z25" s="3"/>
    </row>
    <row r="26" spans="1:26" ht="12.75">
      <c r="A26" s="2" t="s">
        <v>45</v>
      </c>
      <c r="B26" s="4">
        <v>16586.5</v>
      </c>
      <c r="C26" s="4">
        <v>109.9</v>
      </c>
      <c r="D26" s="4">
        <v>604.8</v>
      </c>
      <c r="E26" s="4">
        <v>593.6</v>
      </c>
      <c r="F26" s="4">
        <v>2942.4</v>
      </c>
      <c r="G26" s="4">
        <v>853.5</v>
      </c>
      <c r="H26" s="4">
        <v>2151.1</v>
      </c>
      <c r="I26" s="4">
        <v>183.2</v>
      </c>
      <c r="J26" s="4">
        <v>1121.4</v>
      </c>
      <c r="K26" s="4">
        <v>1109.3</v>
      </c>
      <c r="L26" s="4">
        <v>576.2</v>
      </c>
      <c r="M26" s="4">
        <v>2013.1</v>
      </c>
      <c r="N26" s="4">
        <v>215.2</v>
      </c>
      <c r="O26" s="4">
        <v>10476.9</v>
      </c>
      <c r="P26" s="4">
        <v>2800.5</v>
      </c>
      <c r="Q26" s="4">
        <v>7134.8</v>
      </c>
      <c r="R26" s="4">
        <v>5671.3</v>
      </c>
      <c r="S26" s="4">
        <v>1894.2</v>
      </c>
      <c r="T26" s="4">
        <v>3767.4</v>
      </c>
      <c r="U26" s="4">
        <v>2234.9</v>
      </c>
      <c r="V26" s="4">
        <v>29384.7</v>
      </c>
      <c r="W26" s="4">
        <v>20849.6</v>
      </c>
      <c r="Y26" s="31">
        <v>113274.6</v>
      </c>
      <c r="Z26" s="3"/>
    </row>
    <row r="27" spans="1:26" ht="12.75">
      <c r="A27" s="2" t="s">
        <v>46</v>
      </c>
      <c r="B27" s="4">
        <v>16754.1</v>
      </c>
      <c r="C27" s="4">
        <v>120.9</v>
      </c>
      <c r="D27" s="4">
        <v>610.8</v>
      </c>
      <c r="E27" s="4">
        <v>634.3</v>
      </c>
      <c r="F27" s="4">
        <v>3167.3</v>
      </c>
      <c r="G27" s="4">
        <v>864.1</v>
      </c>
      <c r="H27" s="4">
        <v>2210.2</v>
      </c>
      <c r="I27" s="4">
        <v>298.1</v>
      </c>
      <c r="J27" s="4">
        <v>1156.2</v>
      </c>
      <c r="K27" s="4">
        <v>1148.1</v>
      </c>
      <c r="L27" s="4">
        <v>599.4</v>
      </c>
      <c r="M27" s="4">
        <v>2027.6</v>
      </c>
      <c r="N27" s="4">
        <v>224.9</v>
      </c>
      <c r="O27" s="4">
        <v>11006</v>
      </c>
      <c r="P27" s="4">
        <v>2861.8</v>
      </c>
      <c r="Q27" s="4">
        <v>7193.7</v>
      </c>
      <c r="R27" s="4">
        <v>5846.6</v>
      </c>
      <c r="S27" s="4">
        <v>1971.4</v>
      </c>
      <c r="T27" s="4">
        <v>4078.2</v>
      </c>
      <c r="U27" s="4">
        <v>2395.1</v>
      </c>
      <c r="V27" s="4">
        <v>30142.9</v>
      </c>
      <c r="W27" s="4">
        <v>21796</v>
      </c>
      <c r="Y27" s="31">
        <v>117107.5</v>
      </c>
      <c r="Z27" s="3"/>
    </row>
    <row r="28" spans="1:26" ht="12.75">
      <c r="A28" s="2" t="s">
        <v>47</v>
      </c>
      <c r="B28" s="4">
        <v>16790.1</v>
      </c>
      <c r="C28" s="4">
        <v>134</v>
      </c>
      <c r="D28" s="4">
        <v>622.7</v>
      </c>
      <c r="E28" s="4">
        <v>687.3</v>
      </c>
      <c r="F28" s="4">
        <v>3373.7</v>
      </c>
      <c r="G28" s="4">
        <v>892.9</v>
      </c>
      <c r="H28" s="4">
        <v>2346</v>
      </c>
      <c r="I28" s="4">
        <v>567.6</v>
      </c>
      <c r="J28" s="4">
        <v>1216.1</v>
      </c>
      <c r="K28" s="4">
        <v>1205.7</v>
      </c>
      <c r="L28" s="4">
        <v>619.9</v>
      </c>
      <c r="M28" s="4">
        <v>2039</v>
      </c>
      <c r="N28" s="4">
        <v>241.4</v>
      </c>
      <c r="O28" s="4">
        <v>11489.6</v>
      </c>
      <c r="P28" s="4">
        <v>2914.3</v>
      </c>
      <c r="Q28" s="4">
        <v>7357.6</v>
      </c>
      <c r="R28" s="4">
        <v>5982.3</v>
      </c>
      <c r="S28" s="4">
        <v>2070.6</v>
      </c>
      <c r="T28" s="4">
        <v>4452.3</v>
      </c>
      <c r="U28" s="4">
        <v>2573.1</v>
      </c>
      <c r="V28" s="4">
        <v>30923.2</v>
      </c>
      <c r="W28" s="4">
        <v>22842.7</v>
      </c>
      <c r="Y28" s="31">
        <v>121342.1</v>
      </c>
      <c r="Z28" s="3"/>
    </row>
    <row r="29" spans="1:26" ht="12.75">
      <c r="A29" s="2" t="s">
        <v>48</v>
      </c>
      <c r="B29" s="4">
        <v>16858.1</v>
      </c>
      <c r="C29" s="4">
        <v>148.9</v>
      </c>
      <c r="D29" s="4">
        <v>636.3</v>
      </c>
      <c r="E29" s="4">
        <v>710.2</v>
      </c>
      <c r="F29" s="4">
        <v>3574.2</v>
      </c>
      <c r="G29" s="4">
        <v>915.5</v>
      </c>
      <c r="H29" s="4">
        <v>2400.6</v>
      </c>
      <c r="I29" s="4">
        <v>601.9</v>
      </c>
      <c r="J29" s="4">
        <v>1275.8</v>
      </c>
      <c r="K29" s="4">
        <v>1261.9</v>
      </c>
      <c r="L29" s="4">
        <v>661.9</v>
      </c>
      <c r="M29" s="4">
        <v>2117.3</v>
      </c>
      <c r="N29" s="4">
        <v>247.9</v>
      </c>
      <c r="O29" s="4">
        <v>11913.8</v>
      </c>
      <c r="P29" s="4">
        <v>2952.4</v>
      </c>
      <c r="Q29" s="4">
        <v>7626.1</v>
      </c>
      <c r="R29" s="4">
        <v>6181.4</v>
      </c>
      <c r="S29" s="4">
        <v>2177.2</v>
      </c>
      <c r="T29" s="4">
        <v>4871.2</v>
      </c>
      <c r="U29" s="4">
        <v>2758.1</v>
      </c>
      <c r="V29" s="4">
        <v>31729.2</v>
      </c>
      <c r="W29" s="4">
        <v>23882.7</v>
      </c>
      <c r="Y29" s="31">
        <v>125502.6</v>
      </c>
      <c r="Z29" s="3"/>
    </row>
    <row r="30" spans="1:26" ht="12.75">
      <c r="A30" s="2" t="s">
        <v>49</v>
      </c>
      <c r="B30" s="4">
        <v>16996</v>
      </c>
      <c r="C30" s="4">
        <v>167.8</v>
      </c>
      <c r="D30" s="4">
        <v>661.2</v>
      </c>
      <c r="E30" s="4">
        <v>718.9</v>
      </c>
      <c r="F30" s="4">
        <v>3764.9</v>
      </c>
      <c r="G30" s="4">
        <v>926.1</v>
      </c>
      <c r="H30" s="4">
        <v>2449.2</v>
      </c>
      <c r="I30" s="4">
        <v>860.3</v>
      </c>
      <c r="J30" s="4">
        <v>1311.8</v>
      </c>
      <c r="K30" s="4">
        <v>1307.6</v>
      </c>
      <c r="L30" s="4">
        <v>690.5</v>
      </c>
      <c r="M30" s="4">
        <v>2195.8</v>
      </c>
      <c r="N30" s="4">
        <v>252.8</v>
      </c>
      <c r="O30" s="4">
        <v>12314.2</v>
      </c>
      <c r="P30" s="4">
        <v>3003.9</v>
      </c>
      <c r="Q30" s="4">
        <v>8031.1</v>
      </c>
      <c r="R30" s="4">
        <v>6686.9</v>
      </c>
      <c r="S30" s="4">
        <v>2263.3</v>
      </c>
      <c r="T30" s="4">
        <v>5372</v>
      </c>
      <c r="U30" s="4">
        <v>2803.3</v>
      </c>
      <c r="V30" s="4">
        <v>32594.5</v>
      </c>
      <c r="W30" s="4">
        <v>24834.5</v>
      </c>
      <c r="Y30" s="31">
        <v>130206.5</v>
      </c>
      <c r="Z30" s="3"/>
    </row>
    <row r="31" spans="1:26" ht="12.75">
      <c r="A31" s="2" t="s">
        <v>50</v>
      </c>
      <c r="B31" s="4">
        <v>17397.4</v>
      </c>
      <c r="C31" s="4">
        <v>176.6</v>
      </c>
      <c r="D31" s="4">
        <v>689.8</v>
      </c>
      <c r="E31" s="4">
        <v>738.6</v>
      </c>
      <c r="F31" s="4">
        <v>3955.8</v>
      </c>
      <c r="G31" s="4">
        <v>954.3</v>
      </c>
      <c r="H31" s="4">
        <v>2662.7</v>
      </c>
      <c r="I31" s="4">
        <v>928.7</v>
      </c>
      <c r="J31" s="4">
        <v>1330.9</v>
      </c>
      <c r="K31" s="4">
        <v>1364.5</v>
      </c>
      <c r="L31" s="4">
        <v>713.7</v>
      </c>
      <c r="M31" s="4">
        <v>2330.2</v>
      </c>
      <c r="N31" s="4">
        <v>256.8</v>
      </c>
      <c r="O31" s="4">
        <v>12837.4</v>
      </c>
      <c r="P31" s="4">
        <v>3024.3</v>
      </c>
      <c r="Q31" s="4">
        <v>8548.8</v>
      </c>
      <c r="R31" s="4">
        <v>7188.1</v>
      </c>
      <c r="S31" s="4">
        <v>2334.7</v>
      </c>
      <c r="T31" s="4">
        <v>5961.8</v>
      </c>
      <c r="U31" s="4">
        <v>2866.8</v>
      </c>
      <c r="V31" s="4">
        <v>33644.1</v>
      </c>
      <c r="W31" s="4">
        <v>25875.4</v>
      </c>
      <c r="Y31" s="31">
        <v>135781.3</v>
      </c>
      <c r="Z31" s="3"/>
    </row>
    <row r="32" spans="1:26" ht="12.75">
      <c r="A32" s="2" t="s">
        <v>51</v>
      </c>
      <c r="B32" s="4">
        <v>17745.8</v>
      </c>
      <c r="C32" s="4">
        <v>188.4</v>
      </c>
      <c r="D32" s="4">
        <v>719.2</v>
      </c>
      <c r="E32" s="4">
        <v>765.8</v>
      </c>
      <c r="F32" s="4">
        <v>4152.9</v>
      </c>
      <c r="G32" s="4">
        <v>992.9</v>
      </c>
      <c r="H32" s="4">
        <v>2861.4</v>
      </c>
      <c r="I32" s="4">
        <v>945.7</v>
      </c>
      <c r="J32" s="4">
        <v>1361.8</v>
      </c>
      <c r="K32" s="4">
        <v>1450.9</v>
      </c>
      <c r="L32" s="4">
        <v>752.1</v>
      </c>
      <c r="M32" s="4">
        <v>2484.4</v>
      </c>
      <c r="N32" s="4">
        <v>264.3</v>
      </c>
      <c r="O32" s="4">
        <v>13236</v>
      </c>
      <c r="P32" s="4">
        <v>3100.1</v>
      </c>
      <c r="Q32" s="4">
        <v>9108.8</v>
      </c>
      <c r="R32" s="4">
        <v>7760.5</v>
      </c>
      <c r="S32" s="4">
        <v>2435.4</v>
      </c>
      <c r="T32" s="4">
        <v>6659.1</v>
      </c>
      <c r="U32" s="4">
        <v>2966.9</v>
      </c>
      <c r="V32" s="4">
        <v>34871.1</v>
      </c>
      <c r="W32" s="4">
        <v>26731.2</v>
      </c>
      <c r="Y32" s="31">
        <v>141554.6</v>
      </c>
      <c r="Z32" s="3"/>
    </row>
    <row r="33" spans="1:26" ht="12.75">
      <c r="A33" s="2" t="s">
        <v>52</v>
      </c>
      <c r="B33" s="4">
        <v>17917.4</v>
      </c>
      <c r="C33" s="4">
        <v>198.2</v>
      </c>
      <c r="D33" s="4">
        <v>749</v>
      </c>
      <c r="E33" s="4">
        <v>867.9</v>
      </c>
      <c r="F33" s="4">
        <v>4453.7</v>
      </c>
      <c r="G33" s="4">
        <v>1049.1</v>
      </c>
      <c r="H33" s="4">
        <v>3046.2</v>
      </c>
      <c r="I33" s="4">
        <v>965.1</v>
      </c>
      <c r="J33" s="4">
        <v>1413.8</v>
      </c>
      <c r="K33" s="4">
        <v>1511.7</v>
      </c>
      <c r="L33" s="4">
        <v>804.2</v>
      </c>
      <c r="M33" s="4">
        <v>2638.5</v>
      </c>
      <c r="N33" s="4">
        <v>267.2</v>
      </c>
      <c r="O33" s="4">
        <v>13790.3</v>
      </c>
      <c r="P33" s="4">
        <v>3141.3</v>
      </c>
      <c r="Q33" s="4">
        <v>9657.1</v>
      </c>
      <c r="R33" s="4">
        <v>8430.4</v>
      </c>
      <c r="S33" s="4">
        <v>2559.3</v>
      </c>
      <c r="T33" s="4">
        <v>7572.3</v>
      </c>
      <c r="U33" s="4">
        <v>3043.5</v>
      </c>
      <c r="V33" s="4">
        <v>36180.5</v>
      </c>
      <c r="W33" s="4">
        <v>27650.2</v>
      </c>
      <c r="Y33" s="31">
        <v>147906.9</v>
      </c>
      <c r="Z33" s="3"/>
    </row>
    <row r="34" spans="1:26" ht="12.75">
      <c r="A34" s="2" t="s">
        <v>53</v>
      </c>
      <c r="B34" s="4">
        <v>18122.2</v>
      </c>
      <c r="C34" s="4">
        <v>205</v>
      </c>
      <c r="D34" s="4">
        <v>783</v>
      </c>
      <c r="E34" s="4">
        <v>1254.7</v>
      </c>
      <c r="F34" s="4">
        <v>4699</v>
      </c>
      <c r="G34" s="4">
        <v>1110.4</v>
      </c>
      <c r="H34" s="4">
        <v>3102.6</v>
      </c>
      <c r="I34" s="4">
        <v>985</v>
      </c>
      <c r="J34" s="4">
        <v>1454.5</v>
      </c>
      <c r="K34" s="4">
        <v>1577.6</v>
      </c>
      <c r="L34" s="4">
        <v>840.4</v>
      </c>
      <c r="M34" s="4">
        <v>2754</v>
      </c>
      <c r="N34" s="4">
        <v>265.5</v>
      </c>
      <c r="O34" s="4">
        <v>14427.9</v>
      </c>
      <c r="P34" s="4">
        <v>3157.1</v>
      </c>
      <c r="Q34" s="4">
        <v>10036.3</v>
      </c>
      <c r="R34" s="4">
        <v>9144.6</v>
      </c>
      <c r="S34" s="4">
        <v>2703.4</v>
      </c>
      <c r="T34" s="4">
        <v>8502</v>
      </c>
      <c r="U34" s="4">
        <v>3130.8</v>
      </c>
      <c r="V34" s="4">
        <v>37324.6</v>
      </c>
      <c r="W34" s="4">
        <v>28675.3</v>
      </c>
      <c r="Y34" s="31">
        <v>154255.7</v>
      </c>
      <c r="Z34" s="3"/>
    </row>
    <row r="35" spans="1:26" ht="12.75">
      <c r="A35" s="2" t="s">
        <v>54</v>
      </c>
      <c r="B35" s="4">
        <v>18372.2</v>
      </c>
      <c r="C35" s="4">
        <v>216</v>
      </c>
      <c r="D35" s="4">
        <v>800.5</v>
      </c>
      <c r="E35" s="4">
        <v>1660.7</v>
      </c>
      <c r="F35" s="4">
        <v>4933.8</v>
      </c>
      <c r="G35" s="4">
        <v>1161.2</v>
      </c>
      <c r="H35" s="4">
        <v>3208.4</v>
      </c>
      <c r="I35" s="4">
        <v>1061.7</v>
      </c>
      <c r="J35" s="4">
        <v>1472.5</v>
      </c>
      <c r="K35" s="4">
        <v>1650.5</v>
      </c>
      <c r="L35" s="4">
        <v>900</v>
      </c>
      <c r="M35" s="4">
        <v>2854.4</v>
      </c>
      <c r="N35" s="4">
        <v>267.8</v>
      </c>
      <c r="O35" s="4">
        <v>14962.6</v>
      </c>
      <c r="P35" s="4">
        <v>3166.2</v>
      </c>
      <c r="Q35" s="4">
        <v>10310.7</v>
      </c>
      <c r="R35" s="4">
        <v>9629.9</v>
      </c>
      <c r="S35" s="4">
        <v>2784.3</v>
      </c>
      <c r="T35" s="4">
        <v>9217.3</v>
      </c>
      <c r="U35" s="4">
        <v>3163.4</v>
      </c>
      <c r="V35" s="4">
        <v>38255.8</v>
      </c>
      <c r="W35" s="4">
        <v>29475.4</v>
      </c>
      <c r="Y35" s="31">
        <v>159525.3</v>
      </c>
      <c r="Z35" s="3"/>
    </row>
    <row r="36" spans="1:26" ht="12.75">
      <c r="A36" s="2" t="s">
        <v>55</v>
      </c>
      <c r="B36" s="4">
        <v>18478.9</v>
      </c>
      <c r="C36" s="4">
        <v>240.5</v>
      </c>
      <c r="D36" s="4">
        <v>823.9</v>
      </c>
      <c r="E36" s="4">
        <v>2073.9</v>
      </c>
      <c r="F36" s="4">
        <v>5078.4</v>
      </c>
      <c r="G36" s="4">
        <v>1215.7</v>
      </c>
      <c r="H36" s="4">
        <v>3201.4</v>
      </c>
      <c r="I36" s="4">
        <v>1100.3</v>
      </c>
      <c r="J36" s="4">
        <v>1500.9</v>
      </c>
      <c r="K36" s="4">
        <v>1687.1</v>
      </c>
      <c r="L36" s="4">
        <v>907.2</v>
      </c>
      <c r="M36" s="4">
        <v>2950.9</v>
      </c>
      <c r="N36" s="4">
        <v>270.9</v>
      </c>
      <c r="O36" s="4">
        <v>15497.4</v>
      </c>
      <c r="P36" s="4">
        <v>3160.8</v>
      </c>
      <c r="Q36" s="4">
        <v>10496.1</v>
      </c>
      <c r="R36" s="4">
        <v>10200.9</v>
      </c>
      <c r="S36" s="4">
        <v>2845.2</v>
      </c>
      <c r="T36" s="4">
        <v>9915.9</v>
      </c>
      <c r="U36" s="4">
        <v>3197.1</v>
      </c>
      <c r="V36" s="4">
        <v>39198.2</v>
      </c>
      <c r="W36" s="4">
        <v>30183.8</v>
      </c>
      <c r="Y36" s="31">
        <v>164225.3</v>
      </c>
      <c r="Z36" s="3"/>
    </row>
    <row r="37" spans="1:26" ht="12.75">
      <c r="A37" s="2" t="s">
        <v>56</v>
      </c>
      <c r="B37" s="4">
        <v>18637.4</v>
      </c>
      <c r="C37" s="4">
        <v>251</v>
      </c>
      <c r="D37" s="4">
        <v>843.5</v>
      </c>
      <c r="E37" s="4">
        <v>2274.7</v>
      </c>
      <c r="F37" s="4">
        <v>5268.3</v>
      </c>
      <c r="G37" s="4">
        <v>1225.7</v>
      </c>
      <c r="H37" s="4">
        <v>3219.4</v>
      </c>
      <c r="I37" s="4">
        <v>1131.7</v>
      </c>
      <c r="J37" s="4">
        <v>1529.6</v>
      </c>
      <c r="K37" s="4">
        <v>1744.9</v>
      </c>
      <c r="L37" s="4">
        <v>918.3</v>
      </c>
      <c r="M37" s="4">
        <v>3001</v>
      </c>
      <c r="N37" s="4">
        <v>270.4</v>
      </c>
      <c r="O37" s="4">
        <v>15990.2</v>
      </c>
      <c r="P37" s="4">
        <v>3103.1</v>
      </c>
      <c r="Q37" s="4">
        <v>10745.6</v>
      </c>
      <c r="R37" s="4">
        <v>10782.6</v>
      </c>
      <c r="S37" s="4">
        <v>2915.6</v>
      </c>
      <c r="T37" s="4">
        <v>10502.6</v>
      </c>
      <c r="U37" s="4">
        <v>3193.4</v>
      </c>
      <c r="V37" s="4">
        <v>40154</v>
      </c>
      <c r="W37" s="4">
        <v>30883.5</v>
      </c>
      <c r="Y37" s="31">
        <v>168586.4</v>
      </c>
      <c r="Z37" s="3"/>
    </row>
    <row r="38" spans="1:26" ht="12.75">
      <c r="A38" s="2" t="s">
        <v>57</v>
      </c>
      <c r="B38" s="4">
        <v>18838.1</v>
      </c>
      <c r="C38" s="4">
        <v>277.3</v>
      </c>
      <c r="D38" s="4">
        <v>853</v>
      </c>
      <c r="E38" s="4">
        <v>2369.2</v>
      </c>
      <c r="F38" s="4">
        <v>5504</v>
      </c>
      <c r="G38" s="4">
        <v>1241.9</v>
      </c>
      <c r="H38" s="4">
        <v>3249</v>
      </c>
      <c r="I38" s="4">
        <v>1156.6</v>
      </c>
      <c r="J38" s="4">
        <v>1547.7</v>
      </c>
      <c r="K38" s="4">
        <v>1790.2</v>
      </c>
      <c r="L38" s="4">
        <v>927.2</v>
      </c>
      <c r="M38" s="4">
        <v>3069.6</v>
      </c>
      <c r="N38" s="4">
        <v>269.3</v>
      </c>
      <c r="O38" s="4">
        <v>16306.4</v>
      </c>
      <c r="P38" s="4">
        <v>3095.1</v>
      </c>
      <c r="Q38" s="4">
        <v>11132</v>
      </c>
      <c r="R38" s="4">
        <v>10942</v>
      </c>
      <c r="S38" s="4">
        <v>2939.6</v>
      </c>
      <c r="T38" s="4">
        <v>11010.7</v>
      </c>
      <c r="U38" s="4">
        <v>3185.2</v>
      </c>
      <c r="V38" s="4">
        <v>41122.1</v>
      </c>
      <c r="W38" s="4">
        <v>31476.7</v>
      </c>
      <c r="Y38" s="31">
        <v>172303</v>
      </c>
      <c r="Z38" s="3"/>
    </row>
    <row r="39" spans="1:26" ht="12.75">
      <c r="A39" s="2" t="s">
        <v>58</v>
      </c>
      <c r="B39" s="4">
        <v>19011.4</v>
      </c>
      <c r="C39" s="4">
        <v>283.1</v>
      </c>
      <c r="D39" s="4">
        <v>865.9</v>
      </c>
      <c r="E39" s="4">
        <v>2420.7</v>
      </c>
      <c r="F39" s="4">
        <v>5835.1</v>
      </c>
      <c r="G39" s="4">
        <v>1256.8</v>
      </c>
      <c r="H39" s="4">
        <v>3278.5</v>
      </c>
      <c r="I39" s="4">
        <v>1185.2</v>
      </c>
      <c r="J39" s="4">
        <v>1543.2</v>
      </c>
      <c r="K39" s="4">
        <v>1860.8</v>
      </c>
      <c r="L39" s="4">
        <v>929</v>
      </c>
      <c r="M39" s="4">
        <v>3106.9</v>
      </c>
      <c r="N39" s="4">
        <v>264.9</v>
      </c>
      <c r="O39" s="4">
        <v>16538</v>
      </c>
      <c r="P39" s="4">
        <v>3107.8</v>
      </c>
      <c r="Q39" s="4">
        <v>11413.4</v>
      </c>
      <c r="R39" s="4">
        <v>11128.5</v>
      </c>
      <c r="S39" s="4">
        <v>2985.3</v>
      </c>
      <c r="T39" s="4">
        <v>11385.7</v>
      </c>
      <c r="U39" s="4">
        <v>3157.9</v>
      </c>
      <c r="V39" s="4">
        <v>42105.5</v>
      </c>
      <c r="W39" s="4">
        <v>31995.1</v>
      </c>
      <c r="Y39" s="31">
        <v>175658.8</v>
      </c>
      <c r="Z39" s="3"/>
    </row>
    <row r="40" spans="1:26" ht="12.75">
      <c r="A40" s="2" t="s">
        <v>59</v>
      </c>
      <c r="B40" s="4">
        <v>19281.4</v>
      </c>
      <c r="C40" s="4">
        <v>285.8</v>
      </c>
      <c r="D40" s="4">
        <v>878.6</v>
      </c>
      <c r="E40" s="4">
        <v>2435.4</v>
      </c>
      <c r="F40" s="4">
        <v>6153.7</v>
      </c>
      <c r="G40" s="4">
        <v>1260.6</v>
      </c>
      <c r="H40" s="4">
        <v>3317.8</v>
      </c>
      <c r="I40" s="4">
        <v>1365.7</v>
      </c>
      <c r="J40" s="4">
        <v>1535.4</v>
      </c>
      <c r="K40" s="4">
        <v>2215.8</v>
      </c>
      <c r="L40" s="4">
        <v>957.7</v>
      </c>
      <c r="M40" s="4">
        <v>3164.5</v>
      </c>
      <c r="N40" s="4">
        <v>259</v>
      </c>
      <c r="O40" s="4">
        <v>16813.7</v>
      </c>
      <c r="P40" s="4">
        <v>3167.2</v>
      </c>
      <c r="Q40" s="4">
        <v>11803.9</v>
      </c>
      <c r="R40" s="4">
        <v>11576.3</v>
      </c>
      <c r="S40" s="4">
        <v>3035.5</v>
      </c>
      <c r="T40" s="4">
        <v>11772.9</v>
      </c>
      <c r="U40" s="4">
        <v>3128.6</v>
      </c>
      <c r="V40" s="4">
        <v>43021.3</v>
      </c>
      <c r="W40" s="4">
        <v>32434.6</v>
      </c>
      <c r="Y40" s="31">
        <v>179865.4</v>
      </c>
      <c r="Z40" s="3"/>
    </row>
    <row r="41" spans="1:26" ht="12.75">
      <c r="A41" s="2" t="s">
        <v>60</v>
      </c>
      <c r="B41" s="4">
        <v>19514.5</v>
      </c>
      <c r="C41" s="4">
        <v>293.3</v>
      </c>
      <c r="D41" s="4">
        <v>870.1</v>
      </c>
      <c r="E41" s="4">
        <v>2454.2</v>
      </c>
      <c r="F41" s="4">
        <v>6433.3</v>
      </c>
      <c r="G41" s="4">
        <v>1275.9</v>
      </c>
      <c r="H41" s="4">
        <v>3374.6</v>
      </c>
      <c r="I41" s="4">
        <v>1657.6</v>
      </c>
      <c r="J41" s="4">
        <v>1557.5</v>
      </c>
      <c r="K41" s="4">
        <v>3212.1</v>
      </c>
      <c r="L41" s="4">
        <v>991</v>
      </c>
      <c r="M41" s="4">
        <v>3237.5</v>
      </c>
      <c r="N41" s="4">
        <v>252.9</v>
      </c>
      <c r="O41" s="4">
        <v>17114.8</v>
      </c>
      <c r="P41" s="4">
        <v>3145.9</v>
      </c>
      <c r="Q41" s="4">
        <v>12177.6</v>
      </c>
      <c r="R41" s="4">
        <v>11874.2</v>
      </c>
      <c r="S41" s="4">
        <v>3148.8</v>
      </c>
      <c r="T41" s="4">
        <v>12134.5</v>
      </c>
      <c r="U41" s="4">
        <v>3073</v>
      </c>
      <c r="V41" s="4">
        <v>43954.2</v>
      </c>
      <c r="W41" s="4">
        <v>32838.5</v>
      </c>
      <c r="Y41" s="31">
        <v>184585.8</v>
      </c>
      <c r="Z41" s="3"/>
    </row>
    <row r="42" spans="1:26" ht="12.75">
      <c r="A42" s="2" t="s">
        <v>61</v>
      </c>
      <c r="B42" s="4">
        <v>19691.2</v>
      </c>
      <c r="C42" s="4">
        <v>308.3</v>
      </c>
      <c r="D42" s="4">
        <v>865.4</v>
      </c>
      <c r="E42" s="4">
        <v>2514.8</v>
      </c>
      <c r="F42" s="4">
        <v>6695.9</v>
      </c>
      <c r="G42" s="4">
        <v>1286.6</v>
      </c>
      <c r="H42" s="4">
        <v>3430.2</v>
      </c>
      <c r="I42" s="4">
        <v>1974.4</v>
      </c>
      <c r="J42" s="4">
        <v>1575</v>
      </c>
      <c r="K42" s="4">
        <v>4124.6</v>
      </c>
      <c r="L42" s="4">
        <v>997.8</v>
      </c>
      <c r="M42" s="4">
        <v>3317</v>
      </c>
      <c r="N42" s="4">
        <v>250.7</v>
      </c>
      <c r="O42" s="4">
        <v>17420.5</v>
      </c>
      <c r="P42" s="4">
        <v>3115.7</v>
      </c>
      <c r="Q42" s="4">
        <v>12644.7</v>
      </c>
      <c r="R42" s="4">
        <v>11993.6</v>
      </c>
      <c r="S42" s="4">
        <v>3329.1</v>
      </c>
      <c r="T42" s="4">
        <v>12596.1</v>
      </c>
      <c r="U42" s="4">
        <v>3021.1</v>
      </c>
      <c r="V42" s="4">
        <v>44901.8</v>
      </c>
      <c r="W42" s="4">
        <v>33236.3</v>
      </c>
      <c r="Y42" s="31">
        <v>189290.9</v>
      </c>
      <c r="Z42" s="3"/>
    </row>
    <row r="43" spans="1:26" ht="12.75">
      <c r="A43" s="2" t="s">
        <v>62</v>
      </c>
      <c r="B43" s="4">
        <v>19924.2</v>
      </c>
      <c r="C43" s="4">
        <v>323</v>
      </c>
      <c r="D43" s="4">
        <v>859.7</v>
      </c>
      <c r="E43" s="4">
        <v>2584.3</v>
      </c>
      <c r="F43" s="4">
        <v>6966</v>
      </c>
      <c r="G43" s="4">
        <v>1366.6</v>
      </c>
      <c r="H43" s="4">
        <v>3559.2</v>
      </c>
      <c r="I43" s="4">
        <v>2192.7</v>
      </c>
      <c r="J43" s="4">
        <v>1610.1</v>
      </c>
      <c r="K43" s="4">
        <v>4762.3</v>
      </c>
      <c r="L43" s="4">
        <v>1010.8</v>
      </c>
      <c r="M43" s="4">
        <v>3444.5</v>
      </c>
      <c r="N43" s="4">
        <v>247.4</v>
      </c>
      <c r="O43" s="4">
        <v>17658.7</v>
      </c>
      <c r="P43" s="4">
        <v>3088.9</v>
      </c>
      <c r="Q43" s="4">
        <v>13222.6</v>
      </c>
      <c r="R43" s="4">
        <v>12167.8</v>
      </c>
      <c r="S43" s="4">
        <v>3502</v>
      </c>
      <c r="T43" s="4">
        <v>13217</v>
      </c>
      <c r="U43" s="4">
        <v>3008.2</v>
      </c>
      <c r="V43" s="4">
        <v>45862.9</v>
      </c>
      <c r="W43" s="4">
        <v>33623.1</v>
      </c>
      <c r="Y43" s="31">
        <v>194201.8</v>
      </c>
      <c r="Z43" s="3"/>
    </row>
    <row r="44" spans="1:26" ht="12.75">
      <c r="A44" s="2" t="s">
        <v>63</v>
      </c>
      <c r="B44" s="4">
        <v>19842.9</v>
      </c>
      <c r="C44" s="4">
        <v>341.9</v>
      </c>
      <c r="D44" s="4">
        <v>849.7</v>
      </c>
      <c r="E44" s="4">
        <v>2685.7</v>
      </c>
      <c r="F44" s="4">
        <v>7187.2</v>
      </c>
      <c r="G44" s="4">
        <v>1472.4</v>
      </c>
      <c r="H44" s="4">
        <v>3653.2</v>
      </c>
      <c r="I44" s="4">
        <v>2582</v>
      </c>
      <c r="J44" s="4">
        <v>1650.5</v>
      </c>
      <c r="K44" s="4">
        <v>5240.2</v>
      </c>
      <c r="L44" s="4">
        <v>1017.7</v>
      </c>
      <c r="M44" s="4">
        <v>3603</v>
      </c>
      <c r="N44" s="4">
        <v>243.9</v>
      </c>
      <c r="O44" s="4">
        <v>17853.4</v>
      </c>
      <c r="P44" s="4">
        <v>3082.8</v>
      </c>
      <c r="Q44" s="4">
        <v>13695.4</v>
      </c>
      <c r="R44" s="4">
        <v>12546.9</v>
      </c>
      <c r="S44" s="4">
        <v>3765.9</v>
      </c>
      <c r="T44" s="4">
        <v>14200.9</v>
      </c>
      <c r="U44" s="4">
        <v>3012.3</v>
      </c>
      <c r="V44" s="4">
        <v>46838.2</v>
      </c>
      <c r="W44" s="4">
        <v>34079.8</v>
      </c>
      <c r="Y44" s="31">
        <v>199446.2</v>
      </c>
      <c r="Z44" s="3"/>
    </row>
    <row r="45" spans="1:26" ht="12.75">
      <c r="A45" s="2" t="s">
        <v>64</v>
      </c>
      <c r="B45" s="4">
        <v>19646.3</v>
      </c>
      <c r="C45" s="4">
        <v>353.7</v>
      </c>
      <c r="D45" s="4">
        <v>836.4</v>
      </c>
      <c r="E45" s="4">
        <v>2874.4</v>
      </c>
      <c r="F45" s="4">
        <v>7350.4</v>
      </c>
      <c r="G45" s="4">
        <v>1561.8</v>
      </c>
      <c r="H45" s="4">
        <v>3814.7</v>
      </c>
      <c r="I45" s="4">
        <v>2773.6</v>
      </c>
      <c r="J45" s="4">
        <v>1686</v>
      </c>
      <c r="K45" s="4">
        <v>5447.7</v>
      </c>
      <c r="L45" s="4">
        <v>1006.7</v>
      </c>
      <c r="M45" s="4">
        <v>3744.5</v>
      </c>
      <c r="N45" s="4">
        <v>239.1</v>
      </c>
      <c r="O45" s="4">
        <v>18049.1</v>
      </c>
      <c r="P45" s="4">
        <v>3051.1</v>
      </c>
      <c r="Q45" s="4">
        <v>14121.9</v>
      </c>
      <c r="R45" s="4">
        <v>12632</v>
      </c>
      <c r="S45" s="4">
        <v>4148.5</v>
      </c>
      <c r="T45" s="4">
        <v>15392.8</v>
      </c>
      <c r="U45" s="4">
        <v>3029.4</v>
      </c>
      <c r="V45" s="4">
        <v>47562.1</v>
      </c>
      <c r="W45" s="4">
        <v>34501.8</v>
      </c>
      <c r="Y45" s="31">
        <v>203824</v>
      </c>
      <c r="Z45" s="3"/>
    </row>
    <row r="46" spans="1:26" ht="12.75">
      <c r="A46" s="2" t="s">
        <v>65</v>
      </c>
      <c r="B46" s="4">
        <v>19424.1</v>
      </c>
      <c r="C46" s="4">
        <v>373.5</v>
      </c>
      <c r="D46" s="4">
        <v>828.1</v>
      </c>
      <c r="E46" s="4">
        <v>2939.3</v>
      </c>
      <c r="F46" s="4">
        <v>7654.7</v>
      </c>
      <c r="G46" s="4">
        <v>1600.1</v>
      </c>
      <c r="H46" s="4">
        <v>3982</v>
      </c>
      <c r="I46" s="4">
        <v>2909.8</v>
      </c>
      <c r="J46" s="4">
        <v>1732.9</v>
      </c>
      <c r="K46" s="4">
        <v>5495.5</v>
      </c>
      <c r="L46" s="4">
        <v>1010.5</v>
      </c>
      <c r="M46" s="4">
        <v>3918.9</v>
      </c>
      <c r="N46" s="4">
        <v>232.1</v>
      </c>
      <c r="O46" s="4">
        <v>18252.4</v>
      </c>
      <c r="P46" s="4">
        <v>3031.5</v>
      </c>
      <c r="Q46" s="4">
        <v>14617.8</v>
      </c>
      <c r="R46" s="4">
        <v>12758.6</v>
      </c>
      <c r="S46" s="4">
        <v>4434.5</v>
      </c>
      <c r="T46" s="4">
        <v>17058.5</v>
      </c>
      <c r="U46" s="4">
        <v>3116.3</v>
      </c>
      <c r="V46" s="4">
        <v>48284.7</v>
      </c>
      <c r="W46" s="4">
        <v>34810.4</v>
      </c>
      <c r="Y46" s="31">
        <v>208466.2</v>
      </c>
      <c r="Z46" s="3"/>
    </row>
    <row r="47" spans="1:26" s="36" customFormat="1" ht="12.75">
      <c r="A47" s="11" t="s">
        <v>66</v>
      </c>
      <c r="B47" s="40">
        <v>19270.4</v>
      </c>
      <c r="C47" s="40">
        <v>379.8</v>
      </c>
      <c r="D47" s="40">
        <v>814.4</v>
      </c>
      <c r="E47" s="40">
        <v>2963.1</v>
      </c>
      <c r="F47" s="40">
        <v>7826.9</v>
      </c>
      <c r="G47" s="40">
        <v>1611.4</v>
      </c>
      <c r="H47" s="40">
        <v>4148.5</v>
      </c>
      <c r="I47" s="40">
        <v>2909.1</v>
      </c>
      <c r="J47" s="40">
        <v>1708.4</v>
      </c>
      <c r="K47" s="40">
        <v>5520.5</v>
      </c>
      <c r="L47" s="40">
        <v>1042.6</v>
      </c>
      <c r="M47" s="40">
        <v>3989.9</v>
      </c>
      <c r="N47" s="40">
        <v>226.1</v>
      </c>
      <c r="O47" s="40">
        <v>18384.8</v>
      </c>
      <c r="P47" s="40">
        <v>2980.1</v>
      </c>
      <c r="Q47" s="40">
        <v>15228.1</v>
      </c>
      <c r="R47" s="40">
        <v>12517.4</v>
      </c>
      <c r="S47" s="40">
        <v>4771.6</v>
      </c>
      <c r="T47" s="40">
        <v>19073.9</v>
      </c>
      <c r="U47" s="40">
        <v>3183.5</v>
      </c>
      <c r="V47" s="40">
        <v>49004.9</v>
      </c>
      <c r="W47" s="40">
        <v>35099.3</v>
      </c>
      <c r="X47" s="38"/>
      <c r="Y47" s="41">
        <v>212654.9</v>
      </c>
      <c r="Z47" s="35"/>
    </row>
    <row r="48" ht="12.75">
      <c r="A48" s="2" t="s">
        <v>67</v>
      </c>
    </row>
    <row r="49" ht="12.75">
      <c r="A49" s="2" t="s">
        <v>68</v>
      </c>
    </row>
    <row r="50" ht="12.75">
      <c r="A50" s="2" t="s">
        <v>69</v>
      </c>
    </row>
    <row r="51" ht="12.75">
      <c r="A51" s="2" t="s">
        <v>70</v>
      </c>
    </row>
    <row r="52" ht="12.75">
      <c r="A52" s="2" t="s">
        <v>71</v>
      </c>
    </row>
    <row r="53" ht="12.75">
      <c r="A53" s="2" t="s">
        <v>72</v>
      </c>
    </row>
    <row r="54" ht="12.75">
      <c r="A54" s="2" t="s">
        <v>73</v>
      </c>
    </row>
    <row r="55" ht="12.75">
      <c r="A55" s="2" t="s">
        <v>74</v>
      </c>
    </row>
    <row r="56" ht="12.75">
      <c r="A56" s="2" t="s">
        <v>75</v>
      </c>
    </row>
    <row r="57" ht="12.75">
      <c r="A57" s="2" t="s">
        <v>76</v>
      </c>
    </row>
    <row r="58" ht="12.75">
      <c r="A58" s="2" t="s">
        <v>77</v>
      </c>
    </row>
    <row r="59" ht="12.75">
      <c r="A59" s="2" t="s">
        <v>78</v>
      </c>
    </row>
    <row r="60" spans="3:7" ht="12.75">
      <c r="C60" s="88"/>
      <c r="D60" s="88"/>
      <c r="E60" s="88"/>
      <c r="F60" s="88"/>
      <c r="G60" s="88"/>
    </row>
    <row r="62" ht="12.75">
      <c r="A62" s="5"/>
    </row>
  </sheetData>
  <mergeCells count="25">
    <mergeCell ref="C60:G60"/>
    <mergeCell ref="B2:B4"/>
    <mergeCell ref="C2:C4"/>
    <mergeCell ref="D2:D4"/>
    <mergeCell ref="E2:E4"/>
    <mergeCell ref="F2:F4"/>
    <mergeCell ref="G2:G4"/>
    <mergeCell ref="H2:H4"/>
    <mergeCell ref="I2:I4"/>
    <mergeCell ref="J2:J4"/>
    <mergeCell ref="K2:K4"/>
    <mergeCell ref="L2:L4"/>
    <mergeCell ref="M2:M4"/>
    <mergeCell ref="N2:N4"/>
    <mergeCell ref="O2:O4"/>
    <mergeCell ref="P2:P4"/>
    <mergeCell ref="Q2:Q4"/>
    <mergeCell ref="R2:R4"/>
    <mergeCell ref="S2:S4"/>
    <mergeCell ref="X2:X4"/>
    <mergeCell ref="Y2:Y4"/>
    <mergeCell ref="T2:T4"/>
    <mergeCell ref="U2:U4"/>
    <mergeCell ref="V2:V4"/>
    <mergeCell ref="W2:W4"/>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BD67"/>
  <sheetViews>
    <sheetView workbookViewId="0" topLeftCell="A1">
      <pane xSplit="1" ySplit="6" topLeftCell="AW48" activePane="bottomRight" state="frozen"/>
      <selection pane="topLeft" activeCell="A1" sqref="A1"/>
      <selection pane="topRight" activeCell="B1" sqref="B1"/>
      <selection pane="bottomLeft" activeCell="A7" sqref="A7"/>
      <selection pane="bottomRight" activeCell="BE59" sqref="BE59"/>
    </sheetView>
  </sheetViews>
  <sheetFormatPr defaultColWidth="9.140625" defaultRowHeight="12.75"/>
  <cols>
    <col min="1" max="1" width="10.28125" style="1" bestFit="1" customWidth="1"/>
    <col min="2" max="19" width="15.7109375" style="0" customWidth="1"/>
    <col min="20" max="20" width="17.421875" style="0" customWidth="1"/>
    <col min="21" max="25" width="15.7109375" style="0" customWidth="1"/>
  </cols>
  <sheetData>
    <row r="1" spans="1:25" ht="12.75">
      <c r="A1" s="7"/>
      <c r="B1" s="22" t="s">
        <v>88</v>
      </c>
      <c r="C1" s="22" t="s">
        <v>88</v>
      </c>
      <c r="D1" s="22" t="s">
        <v>88</v>
      </c>
      <c r="E1" s="22" t="s">
        <v>88</v>
      </c>
      <c r="F1" s="22" t="s">
        <v>88</v>
      </c>
      <c r="G1" s="22" t="s">
        <v>88</v>
      </c>
      <c r="H1" s="22" t="s">
        <v>88</v>
      </c>
      <c r="I1" s="22" t="s">
        <v>88</v>
      </c>
      <c r="J1" s="22" t="s">
        <v>88</v>
      </c>
      <c r="K1" s="22" t="s">
        <v>88</v>
      </c>
      <c r="L1" s="22" t="s">
        <v>88</v>
      </c>
      <c r="M1" s="22" t="s">
        <v>88</v>
      </c>
      <c r="N1" s="22" t="s">
        <v>88</v>
      </c>
      <c r="O1" s="22" t="s">
        <v>88</v>
      </c>
      <c r="P1" s="22" t="s">
        <v>88</v>
      </c>
      <c r="Q1" s="22" t="s">
        <v>88</v>
      </c>
      <c r="R1" s="22" t="s">
        <v>88</v>
      </c>
      <c r="S1" s="22" t="s">
        <v>88</v>
      </c>
      <c r="T1" s="22" t="s">
        <v>88</v>
      </c>
      <c r="U1" s="22" t="s">
        <v>88</v>
      </c>
      <c r="V1" s="22" t="s">
        <v>88</v>
      </c>
      <c r="W1" s="22" t="s">
        <v>88</v>
      </c>
      <c r="X1" s="22" t="s">
        <v>88</v>
      </c>
      <c r="Y1" s="24" t="s">
        <v>88</v>
      </c>
    </row>
    <row r="2" spans="2:25" ht="12.75">
      <c r="B2" s="87" t="s">
        <v>2</v>
      </c>
      <c r="C2" s="87" t="s">
        <v>3</v>
      </c>
      <c r="D2" s="87" t="s">
        <v>4</v>
      </c>
      <c r="E2" s="87" t="s">
        <v>5</v>
      </c>
      <c r="F2" s="87" t="s">
        <v>6</v>
      </c>
      <c r="G2" s="87" t="s">
        <v>7</v>
      </c>
      <c r="H2" s="87" t="s">
        <v>8</v>
      </c>
      <c r="I2" s="87" t="s">
        <v>9</v>
      </c>
      <c r="J2" s="87" t="s">
        <v>10</v>
      </c>
      <c r="K2" s="87" t="s">
        <v>11</v>
      </c>
      <c r="L2" s="87" t="s">
        <v>12</v>
      </c>
      <c r="M2" s="87" t="s">
        <v>13</v>
      </c>
      <c r="N2" s="87" t="s">
        <v>14</v>
      </c>
      <c r="O2" s="87" t="s">
        <v>15</v>
      </c>
      <c r="P2" s="87" t="s">
        <v>16</v>
      </c>
      <c r="Q2" s="87" t="s">
        <v>17</v>
      </c>
      <c r="R2" s="87" t="s">
        <v>18</v>
      </c>
      <c r="S2" s="87" t="s">
        <v>19</v>
      </c>
      <c r="T2" s="87" t="s">
        <v>20</v>
      </c>
      <c r="U2" s="87" t="s">
        <v>21</v>
      </c>
      <c r="V2" s="87" t="s">
        <v>22</v>
      </c>
      <c r="W2" s="87" t="s">
        <v>23</v>
      </c>
      <c r="X2" s="87" t="s">
        <v>84</v>
      </c>
      <c r="Y2" s="86" t="s">
        <v>24</v>
      </c>
    </row>
    <row r="3" spans="2:25" ht="12.75">
      <c r="B3" s="87"/>
      <c r="C3" s="87"/>
      <c r="D3" s="87"/>
      <c r="E3" s="87"/>
      <c r="F3" s="87"/>
      <c r="G3" s="87"/>
      <c r="H3" s="87"/>
      <c r="I3" s="87"/>
      <c r="J3" s="87"/>
      <c r="K3" s="87"/>
      <c r="L3" s="87"/>
      <c r="M3" s="87"/>
      <c r="N3" s="87"/>
      <c r="O3" s="87"/>
      <c r="P3" s="87"/>
      <c r="Q3" s="87"/>
      <c r="R3" s="87"/>
      <c r="S3" s="87"/>
      <c r="T3" s="87"/>
      <c r="U3" s="87"/>
      <c r="V3" s="87"/>
      <c r="W3" s="87"/>
      <c r="X3" s="87"/>
      <c r="Y3" s="86"/>
    </row>
    <row r="4" spans="2:25" ht="12.75">
      <c r="B4" s="87"/>
      <c r="C4" s="87"/>
      <c r="D4" s="87"/>
      <c r="E4" s="87"/>
      <c r="F4" s="87"/>
      <c r="G4" s="87"/>
      <c r="H4" s="87"/>
      <c r="I4" s="87"/>
      <c r="J4" s="87"/>
      <c r="K4" s="87"/>
      <c r="L4" s="87"/>
      <c r="M4" s="87"/>
      <c r="N4" s="87"/>
      <c r="O4" s="87"/>
      <c r="P4" s="87"/>
      <c r="Q4" s="87"/>
      <c r="R4" s="87"/>
      <c r="S4" s="87"/>
      <c r="T4" s="87"/>
      <c r="U4" s="87"/>
      <c r="V4" s="87"/>
      <c r="W4" s="87"/>
      <c r="X4" s="87"/>
      <c r="Y4" s="86"/>
    </row>
    <row r="5" spans="2:25" ht="12.75">
      <c r="B5" s="6"/>
      <c r="C5" s="6"/>
      <c r="D5" s="6"/>
      <c r="E5" s="6"/>
      <c r="F5" s="6"/>
      <c r="G5" s="6"/>
      <c r="H5" s="6"/>
      <c r="I5" s="6"/>
      <c r="J5" s="6"/>
      <c r="K5" s="6"/>
      <c r="L5" s="6"/>
      <c r="M5" s="6"/>
      <c r="N5" s="6"/>
      <c r="O5" s="6"/>
      <c r="P5" s="6"/>
      <c r="Q5" s="6"/>
      <c r="R5" s="6"/>
      <c r="S5" s="6"/>
      <c r="T5" s="6"/>
      <c r="U5" s="6"/>
      <c r="V5" s="6"/>
      <c r="W5" s="6"/>
      <c r="X5" s="6"/>
      <c r="Y5" s="26"/>
    </row>
    <row r="6" spans="1:25" ht="12.75">
      <c r="A6" s="1" t="s">
        <v>1</v>
      </c>
      <c r="B6" s="8" t="s">
        <v>85</v>
      </c>
      <c r="C6" s="8" t="s">
        <v>85</v>
      </c>
      <c r="D6" s="8" t="s">
        <v>85</v>
      </c>
      <c r="E6" s="8" t="s">
        <v>85</v>
      </c>
      <c r="F6" s="8" t="s">
        <v>85</v>
      </c>
      <c r="G6" s="8" t="s">
        <v>85</v>
      </c>
      <c r="H6" s="8" t="s">
        <v>85</v>
      </c>
      <c r="I6" s="8" t="s">
        <v>85</v>
      </c>
      <c r="J6" s="8" t="s">
        <v>85</v>
      </c>
      <c r="K6" s="8" t="s">
        <v>85</v>
      </c>
      <c r="L6" s="8" t="s">
        <v>85</v>
      </c>
      <c r="M6" s="8" t="s">
        <v>85</v>
      </c>
      <c r="N6" s="8" t="s">
        <v>85</v>
      </c>
      <c r="O6" s="8" t="s">
        <v>85</v>
      </c>
      <c r="P6" s="8" t="s">
        <v>85</v>
      </c>
      <c r="Q6" s="8" t="s">
        <v>85</v>
      </c>
      <c r="R6" s="8" t="s">
        <v>85</v>
      </c>
      <c r="S6" s="8" t="s">
        <v>85</v>
      </c>
      <c r="T6" s="8" t="s">
        <v>85</v>
      </c>
      <c r="U6" s="8" t="s">
        <v>85</v>
      </c>
      <c r="V6" s="8" t="s">
        <v>85</v>
      </c>
      <c r="W6" s="8" t="s">
        <v>85</v>
      </c>
      <c r="X6" s="8" t="s">
        <v>85</v>
      </c>
      <c r="Y6" s="9" t="s">
        <v>85</v>
      </c>
    </row>
    <row r="7" ht="12.75">
      <c r="A7" s="2" t="s">
        <v>26</v>
      </c>
    </row>
    <row r="8" ht="12.75">
      <c r="A8" s="2" t="s">
        <v>27</v>
      </c>
    </row>
    <row r="9" ht="12.75">
      <c r="A9" s="2" t="s">
        <v>28</v>
      </c>
    </row>
    <row r="10" ht="12.75">
      <c r="A10" s="2" t="s">
        <v>29</v>
      </c>
    </row>
    <row r="11" ht="12.75">
      <c r="A11" s="2" t="s">
        <v>30</v>
      </c>
    </row>
    <row r="12" ht="12.75">
      <c r="A12" s="2" t="s">
        <v>31</v>
      </c>
    </row>
    <row r="13" ht="12.75">
      <c r="A13" s="2" t="s">
        <v>32</v>
      </c>
    </row>
    <row r="14" ht="12.75">
      <c r="A14" s="2" t="s">
        <v>33</v>
      </c>
    </row>
    <row r="15" ht="12.75">
      <c r="A15" s="2" t="s">
        <v>34</v>
      </c>
    </row>
    <row r="16" ht="12.75">
      <c r="A16" s="2" t="s">
        <v>35</v>
      </c>
    </row>
    <row r="17" ht="12.75">
      <c r="A17" s="2" t="s">
        <v>36</v>
      </c>
    </row>
    <row r="18" ht="12.75">
      <c r="A18" s="2" t="s">
        <v>37</v>
      </c>
    </row>
    <row r="19" ht="12.75">
      <c r="A19" s="2" t="s">
        <v>38</v>
      </c>
    </row>
    <row r="20" ht="12.75">
      <c r="A20" s="2" t="s">
        <v>39</v>
      </c>
    </row>
    <row r="21" ht="12.75">
      <c r="A21" s="2" t="s">
        <v>40</v>
      </c>
    </row>
    <row r="22" ht="12.75">
      <c r="A22" s="2" t="s">
        <v>41</v>
      </c>
    </row>
    <row r="23" ht="12.75">
      <c r="A23" s="2" t="s">
        <v>42</v>
      </c>
    </row>
    <row r="24" ht="12.75">
      <c r="A24" s="2" t="s">
        <v>43</v>
      </c>
    </row>
    <row r="25" ht="12.75">
      <c r="A25" s="2" t="s">
        <v>44</v>
      </c>
    </row>
    <row r="26" ht="12.75">
      <c r="A26" s="2" t="s">
        <v>45</v>
      </c>
    </row>
    <row r="27" ht="12.75">
      <c r="A27" s="2" t="s">
        <v>46</v>
      </c>
    </row>
    <row r="28" ht="12.75">
      <c r="A28" s="2" t="s">
        <v>47</v>
      </c>
    </row>
    <row r="29" ht="12.75">
      <c r="A29" s="2" t="s">
        <v>48</v>
      </c>
    </row>
    <row r="30" ht="12.75">
      <c r="A30" s="2" t="s">
        <v>49</v>
      </c>
    </row>
    <row r="31" ht="12.75">
      <c r="A31" s="2" t="s">
        <v>50</v>
      </c>
    </row>
    <row r="32" ht="12.75">
      <c r="A32" s="2" t="s">
        <v>51</v>
      </c>
    </row>
    <row r="33" ht="12.75">
      <c r="A33" s="2" t="s">
        <v>52</v>
      </c>
    </row>
    <row r="34" ht="12.75">
      <c r="A34" s="2" t="s">
        <v>53</v>
      </c>
    </row>
    <row r="35" ht="12.75">
      <c r="A35" s="2" t="s">
        <v>54</v>
      </c>
    </row>
    <row r="36" ht="12.75">
      <c r="A36" s="2" t="s">
        <v>55</v>
      </c>
    </row>
    <row r="37" ht="12.75">
      <c r="A37" s="2" t="s">
        <v>56</v>
      </c>
    </row>
    <row r="38" ht="12.75">
      <c r="A38" s="2" t="s">
        <v>57</v>
      </c>
    </row>
    <row r="39" ht="12.75">
      <c r="A39" s="2" t="s">
        <v>58</v>
      </c>
    </row>
    <row r="40" ht="12.75">
      <c r="A40" s="2" t="s">
        <v>59</v>
      </c>
    </row>
    <row r="41" ht="12.75">
      <c r="A41" s="2" t="s">
        <v>60</v>
      </c>
    </row>
    <row r="42" spans="1:27" ht="12.75">
      <c r="A42" s="2" t="s">
        <v>61</v>
      </c>
      <c r="AA42" t="s">
        <v>172</v>
      </c>
    </row>
    <row r="43" spans="1:56" ht="12.75">
      <c r="A43" s="2" t="s">
        <v>62</v>
      </c>
      <c r="AA43" t="s">
        <v>150</v>
      </c>
      <c r="AB43" t="s">
        <v>151</v>
      </c>
      <c r="AC43" t="s">
        <v>152</v>
      </c>
      <c r="AD43" t="s">
        <v>153</v>
      </c>
      <c r="AF43" t="s">
        <v>154</v>
      </c>
      <c r="AG43" t="s">
        <v>155</v>
      </c>
      <c r="AH43" t="s">
        <v>156</v>
      </c>
      <c r="AI43" t="s">
        <v>157</v>
      </c>
      <c r="AK43" t="s">
        <v>158</v>
      </c>
      <c r="AL43" t="s">
        <v>159</v>
      </c>
      <c r="AM43" t="s">
        <v>160</v>
      </c>
      <c r="AN43" t="s">
        <v>161</v>
      </c>
      <c r="AO43" t="s">
        <v>162</v>
      </c>
      <c r="AQ43" t="s">
        <v>163</v>
      </c>
      <c r="AR43" t="s">
        <v>164</v>
      </c>
      <c r="AS43" t="s">
        <v>165</v>
      </c>
      <c r="AT43" t="s">
        <v>166</v>
      </c>
      <c r="AU43" t="s">
        <v>167</v>
      </c>
      <c r="AV43" t="s">
        <v>168</v>
      </c>
      <c r="AW43" t="s">
        <v>169</v>
      </c>
      <c r="AY43" t="s">
        <v>170</v>
      </c>
      <c r="AZ43" t="s">
        <v>171</v>
      </c>
      <c r="BB43" t="s">
        <v>24</v>
      </c>
      <c r="BD43" t="s">
        <v>173</v>
      </c>
    </row>
    <row r="44" spans="1:56" ht="12.75">
      <c r="A44" s="2" t="s">
        <v>63</v>
      </c>
      <c r="AA44" s="57">
        <v>19842.9</v>
      </c>
      <c r="AB44" s="57">
        <v>341.9</v>
      </c>
      <c r="AC44" s="57">
        <v>849.7</v>
      </c>
      <c r="AD44" s="57">
        <v>2685.7</v>
      </c>
      <c r="AE44" s="57"/>
      <c r="AF44" s="57">
        <v>7187.2</v>
      </c>
      <c r="AG44" s="57">
        <v>1472.4</v>
      </c>
      <c r="AH44" s="57">
        <v>3653.2</v>
      </c>
      <c r="AI44" s="57">
        <v>2582</v>
      </c>
      <c r="AJ44" s="57"/>
      <c r="AK44" s="57">
        <v>1650.5</v>
      </c>
      <c r="AL44" s="57">
        <v>5240.2</v>
      </c>
      <c r="AM44" s="57">
        <v>1017.7</v>
      </c>
      <c r="AN44" s="57">
        <v>3603</v>
      </c>
      <c r="AO44" s="57">
        <v>243.9</v>
      </c>
      <c r="AP44" s="57"/>
      <c r="AQ44" s="57">
        <v>17853.4</v>
      </c>
      <c r="AR44" s="57">
        <v>3082.8</v>
      </c>
      <c r="AS44" s="57">
        <v>13695.4</v>
      </c>
      <c r="AT44" s="57">
        <v>12546.9</v>
      </c>
      <c r="AU44" s="57">
        <v>3765.9</v>
      </c>
      <c r="AV44" s="57">
        <v>14200.9</v>
      </c>
      <c r="AW44" s="57">
        <v>3012.3</v>
      </c>
      <c r="AX44" s="57"/>
      <c r="AY44" s="57">
        <v>46838.2</v>
      </c>
      <c r="AZ44" s="57">
        <v>34079.8</v>
      </c>
      <c r="BB44">
        <v>199446.2</v>
      </c>
      <c r="BD44" t="s">
        <v>24</v>
      </c>
    </row>
    <row r="45" spans="1:54" ht="12.75">
      <c r="A45" s="2" t="s">
        <v>64</v>
      </c>
      <c r="AA45" s="57">
        <v>19591.621713678473</v>
      </c>
      <c r="AB45" s="57">
        <v>361.8500364793985</v>
      </c>
      <c r="AC45" s="57">
        <v>835.7480479579298</v>
      </c>
      <c r="AD45" s="57">
        <v>3011.8628416278734</v>
      </c>
      <c r="AE45" s="57"/>
      <c r="AF45" s="57">
        <v>7430.384461064623</v>
      </c>
      <c r="AG45" s="57">
        <v>1540.6593239381236</v>
      </c>
      <c r="AH45" s="57">
        <v>3807.3165365389614</v>
      </c>
      <c r="AI45" s="57">
        <v>2806.670668269481</v>
      </c>
      <c r="AJ45" s="57"/>
      <c r="AK45" s="57">
        <v>1634.4466772473613</v>
      </c>
      <c r="AL45" s="57">
        <v>5428.099391941304</v>
      </c>
      <c r="AM45" s="57">
        <v>1023.4953122196039</v>
      </c>
      <c r="AN45" s="57">
        <v>3663.0269121208617</v>
      </c>
      <c r="AO45" s="57">
        <v>270.3740421110308</v>
      </c>
      <c r="AP45" s="57"/>
      <c r="AQ45" s="57">
        <v>18068.766955877694</v>
      </c>
      <c r="AR45" s="57">
        <v>3060.3118243151653</v>
      </c>
      <c r="AS45" s="57">
        <v>14056.868989722134</v>
      </c>
      <c r="AT45" s="57">
        <v>12454.235328703051</v>
      </c>
      <c r="AU45" s="57">
        <v>4103.553264607489</v>
      </c>
      <c r="AV45" s="57">
        <v>15974.7973812543</v>
      </c>
      <c r="AW45" s="57">
        <v>3219.6716896693656</v>
      </c>
      <c r="AX45" s="57"/>
      <c r="AY45" s="57">
        <v>48006.391623264135</v>
      </c>
      <c r="AZ45" s="57">
        <v>34240.001496604316</v>
      </c>
      <c r="BB45">
        <v>204646.75307373688</v>
      </c>
    </row>
    <row r="46" spans="1:54" ht="12.75">
      <c r="A46" s="2" t="s">
        <v>65</v>
      </c>
      <c r="AA46" s="57">
        <v>19312.744510128694</v>
      </c>
      <c r="AB46" s="57">
        <v>408.84051976842136</v>
      </c>
      <c r="AC46" s="57">
        <v>817.0704083374068</v>
      </c>
      <c r="AD46" s="57">
        <v>3287.1897404795404</v>
      </c>
      <c r="AE46" s="57"/>
      <c r="AF46" s="57">
        <v>7769.257719125462</v>
      </c>
      <c r="AG46" s="57">
        <v>1605.0400341866614</v>
      </c>
      <c r="AH46" s="57">
        <v>3869.7308910377683</v>
      </c>
      <c r="AI46" s="57">
        <v>2969.0205693535167</v>
      </c>
      <c r="AJ46" s="57"/>
      <c r="AK46" s="57">
        <v>1626.899775037051</v>
      </c>
      <c r="AL46" s="57">
        <v>5515.234524695554</v>
      </c>
      <c r="AM46" s="57">
        <v>1021.77763543562</v>
      </c>
      <c r="AN46" s="57">
        <v>3800.909974307732</v>
      </c>
      <c r="AO46" s="57">
        <v>285.55626204911266</v>
      </c>
      <c r="AP46" s="57"/>
      <c r="AQ46" s="57">
        <v>18265.419346680166</v>
      </c>
      <c r="AR46" s="57">
        <v>3036.9003093756305</v>
      </c>
      <c r="AS46" s="57">
        <v>14431.365662957725</v>
      </c>
      <c r="AT46" s="57">
        <v>12379.965226326376</v>
      </c>
      <c r="AU46" s="57">
        <v>4346.822874484409</v>
      </c>
      <c r="AV46" s="57">
        <v>18319.056052714746</v>
      </c>
      <c r="AW46" s="57">
        <v>3434.4739740278874</v>
      </c>
      <c r="AX46" s="57"/>
      <c r="AY46" s="57">
        <v>49299.75741194935</v>
      </c>
      <c r="AZ46" s="57">
        <v>34432.026456226275</v>
      </c>
      <c r="BB46">
        <v>210323.39400023452</v>
      </c>
    </row>
    <row r="47" spans="1:54" ht="12.75">
      <c r="A47" s="11" t="s">
        <v>66</v>
      </c>
      <c r="B47" s="53"/>
      <c r="C47" s="53"/>
      <c r="D47" s="53"/>
      <c r="E47" s="53"/>
      <c r="F47" s="53"/>
      <c r="G47" s="53"/>
      <c r="H47" s="53"/>
      <c r="I47" s="53"/>
      <c r="J47" s="53"/>
      <c r="K47" s="53"/>
      <c r="L47" s="53"/>
      <c r="M47" s="53"/>
      <c r="N47" s="53"/>
      <c r="O47" s="53"/>
      <c r="P47" s="53"/>
      <c r="Q47" s="53"/>
      <c r="R47" s="53"/>
      <c r="S47" s="53"/>
      <c r="T47" s="53"/>
      <c r="U47" s="53"/>
      <c r="V47" s="53"/>
      <c r="W47" s="53"/>
      <c r="X47" s="53"/>
      <c r="Y47" s="53"/>
      <c r="AA47" s="57">
        <v>19111.877705540646</v>
      </c>
      <c r="AB47" s="57">
        <v>430.2282816736107</v>
      </c>
      <c r="AC47" s="57">
        <v>805.1255354050816</v>
      </c>
      <c r="AD47" s="57">
        <v>3519.254411655745</v>
      </c>
      <c r="AE47" s="57"/>
      <c r="AF47" s="57">
        <v>7908.786791267567</v>
      </c>
      <c r="AG47" s="57">
        <v>1727.5814422612425</v>
      </c>
      <c r="AH47" s="57">
        <v>3978.1721314235388</v>
      </c>
      <c r="AI47" s="57">
        <v>3006.7747727986944</v>
      </c>
      <c r="AJ47" s="57"/>
      <c r="AK47" s="57">
        <v>1620.4099853062874</v>
      </c>
      <c r="AL47" s="57">
        <v>5607.863289460597</v>
      </c>
      <c r="AM47" s="57">
        <v>1056.2220336321632</v>
      </c>
      <c r="AN47" s="57">
        <v>3856.9487945981323</v>
      </c>
      <c r="AO47" s="57">
        <v>309.27975558537656</v>
      </c>
      <c r="AP47" s="57"/>
      <c r="AQ47" s="57">
        <v>18450.85176122095</v>
      </c>
      <c r="AR47" s="57">
        <v>2995.1399816368307</v>
      </c>
      <c r="AS47" s="57">
        <v>14927.4904818538</v>
      </c>
      <c r="AT47" s="57">
        <v>12072.541208857252</v>
      </c>
      <c r="AU47" s="57">
        <v>4741.673453550799</v>
      </c>
      <c r="AV47" s="57">
        <v>20681.82307765076</v>
      </c>
      <c r="AW47" s="57">
        <v>3648.5243992855508</v>
      </c>
      <c r="AX47" s="57"/>
      <c r="AY47" s="57">
        <v>50674.9246093362</v>
      </c>
      <c r="AZ47" s="57">
        <v>34635.88230820374</v>
      </c>
      <c r="BB47">
        <v>215847.34587046463</v>
      </c>
    </row>
    <row r="48" spans="1:56" ht="12.75">
      <c r="A48" s="2" t="s">
        <v>67</v>
      </c>
      <c r="B48" s="13">
        <v>19190</v>
      </c>
      <c r="C48" s="13">
        <v>414</v>
      </c>
      <c r="D48" s="13">
        <v>805</v>
      </c>
      <c r="E48" s="13">
        <v>2985</v>
      </c>
      <c r="F48" s="13">
        <v>8056</v>
      </c>
      <c r="G48" s="13">
        <v>1614</v>
      </c>
      <c r="H48" s="13">
        <v>4316</v>
      </c>
      <c r="I48" s="13">
        <v>2885</v>
      </c>
      <c r="J48" s="13">
        <v>1681</v>
      </c>
      <c r="K48" s="13">
        <v>5547</v>
      </c>
      <c r="L48" s="13">
        <v>1048</v>
      </c>
      <c r="M48" s="13">
        <v>4249</v>
      </c>
      <c r="N48" s="13">
        <v>0</v>
      </c>
      <c r="O48" s="13">
        <v>18566</v>
      </c>
      <c r="P48" s="13">
        <v>2913</v>
      </c>
      <c r="Q48" s="13">
        <v>15970</v>
      </c>
      <c r="R48" s="13">
        <v>12442</v>
      </c>
      <c r="S48" s="13">
        <v>5174</v>
      </c>
      <c r="T48" s="13">
        <v>20889</v>
      </c>
      <c r="U48" s="13">
        <v>3470</v>
      </c>
      <c r="V48" s="13">
        <v>50868</v>
      </c>
      <c r="W48" s="13">
        <v>35502</v>
      </c>
      <c r="X48" s="13"/>
      <c r="Y48" s="13">
        <v>218584</v>
      </c>
      <c r="AA48" s="57">
        <v>19070.1250576713</v>
      </c>
      <c r="AB48" s="57">
        <v>477.9960493178982</v>
      </c>
      <c r="AC48" s="57">
        <v>799.7606262704331</v>
      </c>
      <c r="AD48" s="57">
        <v>3624.497237612627</v>
      </c>
      <c r="AE48" s="57"/>
      <c r="AF48" s="57">
        <v>8468.69204134836</v>
      </c>
      <c r="AG48" s="57">
        <v>1903.7479508720658</v>
      </c>
      <c r="AH48" s="57">
        <v>4128.660866768737</v>
      </c>
      <c r="AI48" s="57">
        <v>3022.1959751894938</v>
      </c>
      <c r="AJ48" s="57"/>
      <c r="AK48" s="57">
        <v>1616.3208029744267</v>
      </c>
      <c r="AL48" s="57">
        <v>5720.137576040883</v>
      </c>
      <c r="AM48" s="57">
        <v>1060.857968821504</v>
      </c>
      <c r="AN48" s="57">
        <v>3928.5162001416757</v>
      </c>
      <c r="AO48" s="57">
        <v>326.1793037469302</v>
      </c>
      <c r="AP48" s="57"/>
      <c r="AQ48" s="57">
        <v>18663.611205350324</v>
      </c>
      <c r="AR48" s="57">
        <v>2907.545258790842</v>
      </c>
      <c r="AS48" s="57">
        <v>15031.619858641907</v>
      </c>
      <c r="AT48" s="57">
        <v>12104.069705375228</v>
      </c>
      <c r="AU48" s="57">
        <v>5162.6099405753375</v>
      </c>
      <c r="AV48" s="57">
        <v>22579.215726682018</v>
      </c>
      <c r="AW48" s="57">
        <v>3934.708284491935</v>
      </c>
      <c r="AX48" s="57"/>
      <c r="AY48" s="57">
        <v>52267.62890347817</v>
      </c>
      <c r="AZ48" s="57">
        <v>35029.74976385792</v>
      </c>
      <c r="BB48">
        <v>221862.8240198052</v>
      </c>
      <c r="BD48" s="13">
        <v>218584</v>
      </c>
    </row>
    <row r="49" spans="1:56" ht="12.75">
      <c r="A49" s="2" t="s">
        <v>68</v>
      </c>
      <c r="B49" s="13">
        <v>19040</v>
      </c>
      <c r="C49" s="13">
        <v>413</v>
      </c>
      <c r="D49" s="13">
        <v>802</v>
      </c>
      <c r="E49" s="13">
        <v>3038</v>
      </c>
      <c r="F49" s="13">
        <v>8075</v>
      </c>
      <c r="G49" s="13">
        <v>1636</v>
      </c>
      <c r="H49" s="13">
        <v>4370</v>
      </c>
      <c r="I49" s="13">
        <v>2919</v>
      </c>
      <c r="J49" s="13">
        <v>1634</v>
      </c>
      <c r="K49" s="13">
        <v>5571</v>
      </c>
      <c r="L49" s="13">
        <v>1069</v>
      </c>
      <c r="M49" s="13">
        <v>4257</v>
      </c>
      <c r="N49" s="13">
        <v>0</v>
      </c>
      <c r="O49" s="13">
        <v>19034</v>
      </c>
      <c r="P49" s="13">
        <v>2860</v>
      </c>
      <c r="Q49" s="13">
        <v>16270</v>
      </c>
      <c r="R49" s="13">
        <v>12272</v>
      </c>
      <c r="S49" s="13">
        <v>5597</v>
      </c>
      <c r="T49" s="13">
        <v>22438</v>
      </c>
      <c r="U49" s="13">
        <v>3748</v>
      </c>
      <c r="V49" s="13">
        <v>52986</v>
      </c>
      <c r="W49" s="13">
        <v>35835</v>
      </c>
      <c r="X49" s="13"/>
      <c r="Y49" s="13">
        <v>223864</v>
      </c>
      <c r="AA49" s="57">
        <v>18982.019542415415</v>
      </c>
      <c r="AB49" s="57">
        <v>511.1922562140494</v>
      </c>
      <c r="AC49" s="57">
        <v>818.7366557093784</v>
      </c>
      <c r="AD49" s="57">
        <v>3985.1520739223447</v>
      </c>
      <c r="AE49" s="57"/>
      <c r="AF49" s="57">
        <v>8662.985144994114</v>
      </c>
      <c r="AG49" s="57">
        <v>1964.4651944100137</v>
      </c>
      <c r="AH49" s="57">
        <v>4132.82065379089</v>
      </c>
      <c r="AI49" s="57">
        <v>3065.212919918008</v>
      </c>
      <c r="AJ49" s="57"/>
      <c r="AK49" s="57">
        <v>1609.335182025236</v>
      </c>
      <c r="AL49" s="57">
        <v>5838.670555430031</v>
      </c>
      <c r="AM49" s="57">
        <v>1102.5594363268333</v>
      </c>
      <c r="AN49" s="57">
        <v>3946.5025667917885</v>
      </c>
      <c r="AO49" s="57">
        <v>347.43844391497964</v>
      </c>
      <c r="AP49" s="57"/>
      <c r="AQ49" s="57">
        <v>19032.917904759797</v>
      </c>
      <c r="AR49" s="57">
        <v>2901.6672371654317</v>
      </c>
      <c r="AS49" s="57">
        <v>15339.811404777634</v>
      </c>
      <c r="AT49" s="57">
        <v>11872.85404213177</v>
      </c>
      <c r="AU49" s="57">
        <v>5657.267799045218</v>
      </c>
      <c r="AV49" s="57">
        <v>24228.875970983452</v>
      </c>
      <c r="AW49" s="57">
        <v>4194.240669838127</v>
      </c>
      <c r="AX49" s="57"/>
      <c r="AY49" s="57">
        <v>53881.88655781837</v>
      </c>
      <c r="AZ49" s="57">
        <v>35374.21055738929</v>
      </c>
      <c r="BB49">
        <v>227404.37073237856</v>
      </c>
      <c r="BD49" s="13">
        <v>223864</v>
      </c>
    </row>
    <row r="50" spans="1:56" ht="12.75">
      <c r="A50" s="2" t="s">
        <v>69</v>
      </c>
      <c r="B50" s="13">
        <v>18862</v>
      </c>
      <c r="C50" s="13">
        <v>415</v>
      </c>
      <c r="D50" s="13">
        <v>805</v>
      </c>
      <c r="E50" s="13">
        <v>3290</v>
      </c>
      <c r="F50" s="13">
        <v>8120</v>
      </c>
      <c r="G50" s="13">
        <v>1611</v>
      </c>
      <c r="H50" s="13">
        <v>4327</v>
      </c>
      <c r="I50" s="13">
        <v>2926</v>
      </c>
      <c r="J50" s="13">
        <v>1590</v>
      </c>
      <c r="K50" s="13">
        <v>5577</v>
      </c>
      <c r="L50" s="13">
        <v>1062</v>
      </c>
      <c r="M50" s="13">
        <v>4225</v>
      </c>
      <c r="N50" s="13">
        <v>0</v>
      </c>
      <c r="O50" s="13">
        <v>19456</v>
      </c>
      <c r="P50" s="13">
        <v>2784</v>
      </c>
      <c r="Q50" s="13">
        <v>16308</v>
      </c>
      <c r="R50" s="13">
        <v>11964</v>
      </c>
      <c r="S50" s="13">
        <v>5983</v>
      </c>
      <c r="T50" s="13">
        <v>23509</v>
      </c>
      <c r="U50" s="13">
        <v>4038</v>
      </c>
      <c r="V50" s="13">
        <v>54782</v>
      </c>
      <c r="W50" s="13">
        <v>36005</v>
      </c>
      <c r="X50" s="13"/>
      <c r="Y50" s="13">
        <v>227639</v>
      </c>
      <c r="AA50" s="57">
        <v>18944.137815424285</v>
      </c>
      <c r="AB50" s="57">
        <v>527.0656322568636</v>
      </c>
      <c r="AC50" s="57">
        <v>847.128613304298</v>
      </c>
      <c r="AD50" s="57">
        <v>4332.535031806292</v>
      </c>
      <c r="AE50" s="57"/>
      <c r="AF50" s="57">
        <v>8787.36882124032</v>
      </c>
      <c r="AG50" s="57">
        <v>2081.584445138666</v>
      </c>
      <c r="AH50" s="57">
        <v>4181.196285478791</v>
      </c>
      <c r="AI50" s="57">
        <v>3044.331085242526</v>
      </c>
      <c r="AJ50" s="57"/>
      <c r="AK50" s="57">
        <v>1583.7758175167412</v>
      </c>
      <c r="AL50" s="57">
        <v>5918.535738845111</v>
      </c>
      <c r="AM50" s="57">
        <v>1089.1740469385327</v>
      </c>
      <c r="AN50" s="57">
        <v>3918.3558379296246</v>
      </c>
      <c r="AO50" s="57">
        <v>362.82262309412334</v>
      </c>
      <c r="AP50" s="57"/>
      <c r="AQ50" s="57">
        <v>19242.1566732047</v>
      </c>
      <c r="AR50" s="57">
        <v>2843.462315145954</v>
      </c>
      <c r="AS50" s="57">
        <v>15325.683487563154</v>
      </c>
      <c r="AT50" s="57">
        <v>11560.178133738229</v>
      </c>
      <c r="AU50" s="57">
        <v>6007.956038237223</v>
      </c>
      <c r="AV50" s="57">
        <v>25333.08406902328</v>
      </c>
      <c r="AW50" s="57">
        <v>4434.4909351553515</v>
      </c>
      <c r="AX50" s="57"/>
      <c r="AY50" s="57">
        <v>55047.735499467955</v>
      </c>
      <c r="AZ50" s="57">
        <v>35686.05014529044</v>
      </c>
      <c r="BB50">
        <v>230940.83723418944</v>
      </c>
      <c r="BD50" s="13">
        <v>227639</v>
      </c>
    </row>
    <row r="51" spans="1:56" ht="12.75">
      <c r="A51" s="2" t="s">
        <v>70</v>
      </c>
      <c r="B51" s="13">
        <v>18737</v>
      </c>
      <c r="C51" s="13">
        <v>421</v>
      </c>
      <c r="D51" s="13">
        <v>815</v>
      </c>
      <c r="E51" s="13">
        <v>3451</v>
      </c>
      <c r="F51" s="13">
        <v>8134</v>
      </c>
      <c r="G51" s="13">
        <v>1593</v>
      </c>
      <c r="H51" s="13">
        <v>4281</v>
      </c>
      <c r="I51" s="13">
        <v>2948</v>
      </c>
      <c r="J51" s="13">
        <v>1564</v>
      </c>
      <c r="K51" s="13">
        <v>5592</v>
      </c>
      <c r="L51" s="13">
        <v>1054</v>
      </c>
      <c r="M51" s="13">
        <v>4188</v>
      </c>
      <c r="N51" s="13">
        <v>0</v>
      </c>
      <c r="O51" s="13">
        <v>19532</v>
      </c>
      <c r="P51" s="13">
        <v>2711</v>
      </c>
      <c r="Q51" s="13">
        <v>16588</v>
      </c>
      <c r="R51" s="13">
        <v>11730</v>
      </c>
      <c r="S51" s="13">
        <v>6393</v>
      </c>
      <c r="T51" s="13">
        <v>24937</v>
      </c>
      <c r="U51" s="13">
        <v>4415</v>
      </c>
      <c r="V51" s="13">
        <v>56732</v>
      </c>
      <c r="W51" s="13">
        <v>36170</v>
      </c>
      <c r="X51" s="13"/>
      <c r="Y51" s="13">
        <v>231986</v>
      </c>
      <c r="AA51" s="57">
        <v>18971.796377191327</v>
      </c>
      <c r="AB51" s="57">
        <v>560.4372099381452</v>
      </c>
      <c r="AC51" s="57">
        <v>858.9301701792917</v>
      </c>
      <c r="AD51" s="57">
        <v>4524.9569478194135</v>
      </c>
      <c r="AE51" s="57"/>
      <c r="AF51" s="57">
        <v>9055.762391181874</v>
      </c>
      <c r="AG51" s="57">
        <v>2121.146640941392</v>
      </c>
      <c r="AH51" s="57">
        <v>4172.22101298085</v>
      </c>
      <c r="AI51" s="57">
        <v>3030.5816066124667</v>
      </c>
      <c r="AJ51" s="57"/>
      <c r="AK51" s="57">
        <v>1569.5293714836573</v>
      </c>
      <c r="AL51" s="57">
        <v>6042.820965690578</v>
      </c>
      <c r="AM51" s="57">
        <v>1088.8791797906738</v>
      </c>
      <c r="AN51" s="57">
        <v>3917.0720775657296</v>
      </c>
      <c r="AO51" s="57">
        <v>385.8714800681497</v>
      </c>
      <c r="AP51" s="57"/>
      <c r="AQ51" s="57">
        <v>19310.035168939008</v>
      </c>
      <c r="AR51" s="57">
        <v>2771.2434240692096</v>
      </c>
      <c r="AS51" s="57">
        <v>15430.53631928207</v>
      </c>
      <c r="AT51" s="57">
        <v>11383.495168421437</v>
      </c>
      <c r="AU51" s="57">
        <v>6235.859919514549</v>
      </c>
      <c r="AV51" s="57">
        <v>26608.096431218546</v>
      </c>
      <c r="AW51" s="57">
        <v>4640.842493259261</v>
      </c>
      <c r="AX51" s="57"/>
      <c r="AY51" s="57">
        <v>56306.67031904676</v>
      </c>
      <c r="AZ51" s="57">
        <v>35928.520121769434</v>
      </c>
      <c r="BB51">
        <v>234601.29620611956</v>
      </c>
      <c r="BD51" s="13">
        <v>231986</v>
      </c>
    </row>
    <row r="52" spans="1:56" ht="12.75">
      <c r="A52" s="2" t="s">
        <v>71</v>
      </c>
      <c r="B52" s="13">
        <v>18688</v>
      </c>
      <c r="C52" s="13">
        <v>428</v>
      </c>
      <c r="D52" s="13">
        <v>838</v>
      </c>
      <c r="E52" s="13">
        <v>3604</v>
      </c>
      <c r="F52" s="13">
        <v>8183</v>
      </c>
      <c r="G52" s="13">
        <v>1605</v>
      </c>
      <c r="H52" s="13">
        <v>4293</v>
      </c>
      <c r="I52" s="13">
        <v>3018</v>
      </c>
      <c r="J52" s="13">
        <v>1539</v>
      </c>
      <c r="K52" s="13">
        <v>5649</v>
      </c>
      <c r="L52" s="13">
        <v>1042</v>
      </c>
      <c r="M52" s="13">
        <v>4012.8</v>
      </c>
      <c r="N52" s="13">
        <v>157.2</v>
      </c>
      <c r="O52" s="13">
        <v>19674</v>
      </c>
      <c r="P52" s="13">
        <v>2670</v>
      </c>
      <c r="Q52" s="13">
        <v>17207</v>
      </c>
      <c r="R52" s="13">
        <v>11603</v>
      </c>
      <c r="S52" s="13">
        <v>6801</v>
      </c>
      <c r="T52" s="13">
        <v>26507</v>
      </c>
      <c r="U52" s="13">
        <v>4881</v>
      </c>
      <c r="V52" s="13">
        <v>59172</v>
      </c>
      <c r="W52" s="13">
        <v>36360</v>
      </c>
      <c r="X52" s="13"/>
      <c r="Y52" s="13">
        <v>237932</v>
      </c>
      <c r="AA52" s="57">
        <v>19058.916005745523</v>
      </c>
      <c r="AB52" s="57">
        <v>589.6166987548308</v>
      </c>
      <c r="AC52" s="57">
        <v>904.3458279597535</v>
      </c>
      <c r="AD52" s="57">
        <v>4626.641365298344</v>
      </c>
      <c r="AE52" s="57"/>
      <c r="AF52" s="57">
        <v>9423.79849296401</v>
      </c>
      <c r="AG52" s="57">
        <v>2268.1363181938477</v>
      </c>
      <c r="AH52" s="57">
        <v>4302.791624423506</v>
      </c>
      <c r="AI52" s="57">
        <v>3073.1604599803595</v>
      </c>
      <c r="AJ52" s="57"/>
      <c r="AK52" s="57">
        <v>1572.8367546723578</v>
      </c>
      <c r="AL52" s="57">
        <v>6175.687228100649</v>
      </c>
      <c r="AM52" s="57">
        <v>1112.3184681579125</v>
      </c>
      <c r="AN52" s="57">
        <v>3977.0165405652797</v>
      </c>
      <c r="AO52" s="57">
        <v>436.6955887731192</v>
      </c>
      <c r="AP52" s="57"/>
      <c r="AQ52" s="57">
        <v>19336.675371190035</v>
      </c>
      <c r="AR52" s="57">
        <v>2828.082876169311</v>
      </c>
      <c r="AS52" s="57">
        <v>15712.99660089827</v>
      </c>
      <c r="AT52" s="57">
        <v>11227.354197789215</v>
      </c>
      <c r="AU52" s="57">
        <v>6286.226338906697</v>
      </c>
      <c r="AV52" s="57">
        <v>28190.090107316497</v>
      </c>
      <c r="AW52" s="57">
        <v>4859.550808739305</v>
      </c>
      <c r="AX52" s="57"/>
      <c r="AY52" s="57">
        <v>57930.694144153545</v>
      </c>
      <c r="AZ52" s="57">
        <v>36213.38019760722</v>
      </c>
      <c r="BB52">
        <v>239586.6122753171</v>
      </c>
      <c r="BD52" s="13">
        <v>237932</v>
      </c>
    </row>
    <row r="53" spans="1:56" ht="12.75">
      <c r="A53" s="2" t="s">
        <v>72</v>
      </c>
      <c r="B53" s="13">
        <v>18666</v>
      </c>
      <c r="C53" s="13">
        <v>458</v>
      </c>
      <c r="D53" s="13">
        <v>859</v>
      </c>
      <c r="E53" s="13">
        <v>3674</v>
      </c>
      <c r="F53" s="13">
        <v>8394</v>
      </c>
      <c r="G53" s="13">
        <v>1776</v>
      </c>
      <c r="H53" s="13">
        <v>4300</v>
      </c>
      <c r="I53" s="13">
        <v>3061</v>
      </c>
      <c r="J53" s="13">
        <v>1512</v>
      </c>
      <c r="K53" s="13">
        <v>6484</v>
      </c>
      <c r="L53" s="13">
        <v>1026</v>
      </c>
      <c r="M53" s="13">
        <v>4020.4</v>
      </c>
      <c r="N53" s="13">
        <v>143.6</v>
      </c>
      <c r="O53" s="13">
        <v>19841</v>
      </c>
      <c r="P53" s="13">
        <v>2704</v>
      </c>
      <c r="Q53" s="13">
        <v>17343</v>
      </c>
      <c r="R53" s="13">
        <v>11770</v>
      </c>
      <c r="S53" s="13">
        <v>7098</v>
      </c>
      <c r="T53" s="13">
        <v>27723</v>
      </c>
      <c r="U53" s="13">
        <v>5459</v>
      </c>
      <c r="V53" s="13">
        <v>61986</v>
      </c>
      <c r="W53" s="13">
        <v>36511</v>
      </c>
      <c r="X53" s="13"/>
      <c r="Y53" s="13">
        <v>244809</v>
      </c>
      <c r="AA53" s="57">
        <v>19096.222817167312</v>
      </c>
      <c r="AB53" s="57">
        <v>600.6790887877174</v>
      </c>
      <c r="AC53" s="57">
        <v>975.1737052689601</v>
      </c>
      <c r="AD53" s="57">
        <v>4724.912963427013</v>
      </c>
      <c r="AE53" s="57"/>
      <c r="AF53" s="57">
        <v>9747.188669278512</v>
      </c>
      <c r="AG53" s="57">
        <v>2358.5866591324766</v>
      </c>
      <c r="AH53" s="57">
        <v>4400.9195684000915</v>
      </c>
      <c r="AI53" s="57">
        <v>3159.0942422703088</v>
      </c>
      <c r="AJ53" s="57"/>
      <c r="AK53" s="57">
        <v>1586.4129499579633</v>
      </c>
      <c r="AL53" s="57">
        <v>6452.748402119708</v>
      </c>
      <c r="AM53" s="57">
        <v>1137.9058188737656</v>
      </c>
      <c r="AN53" s="57">
        <v>4083.9216043705064</v>
      </c>
      <c r="AO53" s="57">
        <v>480.3611297779854</v>
      </c>
      <c r="AP53" s="57"/>
      <c r="AQ53" s="57">
        <v>19377.015400132168</v>
      </c>
      <c r="AR53" s="57">
        <v>2886.260599287935</v>
      </c>
      <c r="AS53" s="57">
        <v>16077.658007834683</v>
      </c>
      <c r="AT53" s="57">
        <v>11074.578657475075</v>
      </c>
      <c r="AU53" s="57">
        <v>6357.788274613037</v>
      </c>
      <c r="AV53" s="57">
        <v>30452.781551624666</v>
      </c>
      <c r="AW53" s="57">
        <v>5122.654059418115</v>
      </c>
      <c r="AX53" s="57"/>
      <c r="AY53" s="57">
        <v>60003.42285903187</v>
      </c>
      <c r="AZ53" s="57">
        <v>36619.31666459353</v>
      </c>
      <c r="BB53">
        <v>246029.93239090024</v>
      </c>
      <c r="BD53" s="13">
        <v>244809</v>
      </c>
    </row>
    <row r="54" spans="1:56" ht="12.75">
      <c r="A54" s="2" t="s">
        <v>73</v>
      </c>
      <c r="B54" s="13">
        <v>18609</v>
      </c>
      <c r="C54" s="13">
        <v>501</v>
      </c>
      <c r="D54" s="13">
        <v>889</v>
      </c>
      <c r="E54" s="13">
        <v>3776</v>
      </c>
      <c r="F54" s="13">
        <v>8694</v>
      </c>
      <c r="G54" s="13">
        <v>1784</v>
      </c>
      <c r="H54" s="13">
        <v>4363</v>
      </c>
      <c r="I54" s="13">
        <v>3261</v>
      </c>
      <c r="J54" s="13">
        <v>1489</v>
      </c>
      <c r="K54" s="13">
        <v>7136</v>
      </c>
      <c r="L54" s="13">
        <v>1015</v>
      </c>
      <c r="M54" s="13">
        <v>4065.9</v>
      </c>
      <c r="N54" s="13">
        <v>131.1</v>
      </c>
      <c r="O54" s="13">
        <v>20204</v>
      </c>
      <c r="P54" s="13">
        <v>2754</v>
      </c>
      <c r="Q54" s="13">
        <v>17623</v>
      </c>
      <c r="R54" s="13">
        <v>11737</v>
      </c>
      <c r="S54" s="13">
        <v>7426</v>
      </c>
      <c r="T54" s="13">
        <v>29050</v>
      </c>
      <c r="U54" s="13">
        <v>6224</v>
      </c>
      <c r="V54" s="13">
        <v>65053</v>
      </c>
      <c r="W54" s="13">
        <v>36767</v>
      </c>
      <c r="X54" s="13"/>
      <c r="Y54" s="13">
        <v>252552</v>
      </c>
      <c r="AA54" s="57">
        <v>19133.589180545125</v>
      </c>
      <c r="AB54" s="57">
        <v>672.6959797092277</v>
      </c>
      <c r="AC54" s="57">
        <v>1037.1112867880258</v>
      </c>
      <c r="AD54" s="57">
        <v>4920.553329143024</v>
      </c>
      <c r="AE54" s="57"/>
      <c r="AF54" s="57">
        <v>9980.755809598992</v>
      </c>
      <c r="AG54" s="57">
        <v>2464.8044346908737</v>
      </c>
      <c r="AH54" s="57">
        <v>4498.958186432999</v>
      </c>
      <c r="AI54" s="57">
        <v>3238.134952567418</v>
      </c>
      <c r="AJ54" s="57"/>
      <c r="AK54" s="57">
        <v>1601.5363910436583</v>
      </c>
      <c r="AL54" s="57">
        <v>6631.878137622272</v>
      </c>
      <c r="AM54" s="57">
        <v>1151.2124779724577</v>
      </c>
      <c r="AN54" s="57">
        <v>4157.5074300270835</v>
      </c>
      <c r="AO54" s="57">
        <v>512.915471048242</v>
      </c>
      <c r="AP54" s="57"/>
      <c r="AQ54" s="57">
        <v>19495.706534735014</v>
      </c>
      <c r="AR54" s="57">
        <v>3028.8426974990953</v>
      </c>
      <c r="AS54" s="57">
        <v>16435.307482417204</v>
      </c>
      <c r="AT54" s="57">
        <v>11145.391776712224</v>
      </c>
      <c r="AU54" s="57">
        <v>6944.424315256618</v>
      </c>
      <c r="AV54" s="57">
        <v>32666.277292942224</v>
      </c>
      <c r="AW54" s="57">
        <v>5407.767802512605</v>
      </c>
      <c r="AX54" s="57"/>
      <c r="AY54" s="57">
        <v>62293.64358040112</v>
      </c>
      <c r="AZ54" s="57">
        <v>37092.9535995036</v>
      </c>
      <c r="BB54">
        <v>253513.03483687388</v>
      </c>
      <c r="BD54" s="13">
        <v>252552</v>
      </c>
    </row>
    <row r="55" spans="1:56" ht="12.75">
      <c r="A55" s="2" t="s">
        <v>74</v>
      </c>
      <c r="B55" s="17">
        <v>18638</v>
      </c>
      <c r="C55" s="17">
        <v>554</v>
      </c>
      <c r="D55" s="17">
        <v>929</v>
      </c>
      <c r="E55" s="17">
        <v>3912</v>
      </c>
      <c r="F55" s="17">
        <v>8993</v>
      </c>
      <c r="G55" s="17">
        <v>1830</v>
      </c>
      <c r="H55" s="17">
        <v>4472</v>
      </c>
      <c r="I55" s="17">
        <v>3383</v>
      </c>
      <c r="J55" s="17">
        <v>1457</v>
      </c>
      <c r="K55" s="17">
        <v>7750</v>
      </c>
      <c r="L55" s="17">
        <v>1011</v>
      </c>
      <c r="M55" s="17">
        <v>4124.2</v>
      </c>
      <c r="N55" s="17">
        <v>118.8</v>
      </c>
      <c r="O55" s="17">
        <v>20533</v>
      </c>
      <c r="P55" s="17">
        <v>2796</v>
      </c>
      <c r="Q55" s="17">
        <v>17888</v>
      </c>
      <c r="R55" s="17">
        <v>11724</v>
      </c>
      <c r="S55" s="17">
        <v>7759</v>
      </c>
      <c r="T55" s="17">
        <v>30366</v>
      </c>
      <c r="U55" s="17">
        <v>7070</v>
      </c>
      <c r="V55" s="17">
        <v>68401</v>
      </c>
      <c r="W55" s="17">
        <v>37174</v>
      </c>
      <c r="X55" s="17"/>
      <c r="Y55" s="17">
        <v>260883</v>
      </c>
      <c r="AA55" s="57">
        <v>19154.065372453817</v>
      </c>
      <c r="AB55" s="57">
        <v>701.7889606695662</v>
      </c>
      <c r="AC55" s="57">
        <v>1096.6687598844667</v>
      </c>
      <c r="AD55" s="57">
        <v>5005.271162016411</v>
      </c>
      <c r="AE55" s="57"/>
      <c r="AF55" s="57">
        <v>10125.370483641418</v>
      </c>
      <c r="AG55" s="57">
        <v>2566.900727485745</v>
      </c>
      <c r="AH55" s="57">
        <v>4559.632122660709</v>
      </c>
      <c r="AI55" s="57">
        <v>3546.8843127730984</v>
      </c>
      <c r="AJ55" s="57"/>
      <c r="AK55" s="57">
        <v>1584.979699186389</v>
      </c>
      <c r="AL55" s="57">
        <v>6718.910809807496</v>
      </c>
      <c r="AM55" s="57">
        <v>1179.82791638659</v>
      </c>
      <c r="AN55" s="57">
        <v>4204.150103691582</v>
      </c>
      <c r="AO55" s="57">
        <v>529.2082960681056</v>
      </c>
      <c r="AP55" s="57"/>
      <c r="AQ55" s="57">
        <v>19876.140081197216</v>
      </c>
      <c r="AR55" s="57">
        <v>3149.515626736683</v>
      </c>
      <c r="AS55" s="57">
        <v>16852.42872102193</v>
      </c>
      <c r="AT55" s="57">
        <v>11165.430542981198</v>
      </c>
      <c r="AU55" s="57">
        <v>7465.458767759036</v>
      </c>
      <c r="AV55" s="57">
        <v>34934.64172379958</v>
      </c>
      <c r="AW55" s="57">
        <v>5768.054522160518</v>
      </c>
      <c r="AX55" s="57"/>
      <c r="AY55" s="57">
        <v>64799.58516793197</v>
      </c>
      <c r="AZ55" s="57">
        <v>37765.02329290842</v>
      </c>
      <c r="BB55">
        <v>261485.74073133798</v>
      </c>
      <c r="BD55" s="17">
        <v>260883</v>
      </c>
    </row>
    <row r="56" spans="1:54" ht="12.75">
      <c r="A56" s="2" t="s">
        <v>75</v>
      </c>
      <c r="AA56" s="57">
        <v>19151.174880132483</v>
      </c>
      <c r="AB56" s="57">
        <v>751.753643081838</v>
      </c>
      <c r="AC56" s="57">
        <v>1170.3239989237254</v>
      </c>
      <c r="AD56" s="57">
        <v>5010.161139479351</v>
      </c>
      <c r="AE56" s="57"/>
      <c r="AF56" s="57">
        <v>10353.638550023777</v>
      </c>
      <c r="AG56" s="57">
        <v>2714.1142819832417</v>
      </c>
      <c r="AH56" s="57">
        <v>4684.247261552983</v>
      </c>
      <c r="AI56" s="57">
        <v>3559.8629643297727</v>
      </c>
      <c r="AJ56" s="57"/>
      <c r="AK56" s="57">
        <v>1566.29335397811</v>
      </c>
      <c r="AL56" s="57">
        <v>6845.696084957694</v>
      </c>
      <c r="AM56" s="57">
        <v>1203.1437125308187</v>
      </c>
      <c r="AN56" s="57">
        <v>4181.051826308232</v>
      </c>
      <c r="AO56" s="57">
        <v>539.7329727703428</v>
      </c>
      <c r="AP56" s="57"/>
      <c r="AQ56" s="57">
        <v>20415.784341356026</v>
      </c>
      <c r="AR56" s="57">
        <v>3264.331630338493</v>
      </c>
      <c r="AS56" s="57">
        <v>17236.383551068822</v>
      </c>
      <c r="AT56" s="57">
        <v>11176.635460061092</v>
      </c>
      <c r="AU56" s="57">
        <v>7991.940120906987</v>
      </c>
      <c r="AV56" s="57">
        <v>36766.11075718255</v>
      </c>
      <c r="AW56" s="57">
        <v>6196.003097970898</v>
      </c>
      <c r="AX56" s="57"/>
      <c r="AY56" s="57">
        <v>67412.66610518744</v>
      </c>
      <c r="AZ56" s="57">
        <v>38619.66648108369</v>
      </c>
      <c r="BB56">
        <v>269257.9023393132</v>
      </c>
    </row>
    <row r="57" spans="1:54" ht="12.75">
      <c r="A57" s="2" t="s">
        <v>76</v>
      </c>
      <c r="AA57" s="57">
        <v>19131.71922431856</v>
      </c>
      <c r="AB57" s="57">
        <v>818.9023558046154</v>
      </c>
      <c r="AC57" s="57">
        <v>1183.6827940520932</v>
      </c>
      <c r="AD57" s="57">
        <v>5054.052653520197</v>
      </c>
      <c r="AE57" s="57"/>
      <c r="AF57" s="57">
        <v>10685.3925029326</v>
      </c>
      <c r="AG57" s="57">
        <v>2776.5898804219746</v>
      </c>
      <c r="AH57" s="57">
        <v>4774.28680831939</v>
      </c>
      <c r="AI57" s="57">
        <v>3575.806166999301</v>
      </c>
      <c r="AJ57" s="57"/>
      <c r="AK57" s="57">
        <v>1542.9229330483279</v>
      </c>
      <c r="AL57" s="57">
        <v>6806.665507065754</v>
      </c>
      <c r="AM57" s="57">
        <v>1231.954900063715</v>
      </c>
      <c r="AN57" s="57">
        <v>4175.813355031336</v>
      </c>
      <c r="AO57" s="57">
        <v>555.617653618637</v>
      </c>
      <c r="AP57" s="57"/>
      <c r="AQ57" s="57">
        <v>20353.320172633776</v>
      </c>
      <c r="AR57" s="57">
        <v>3479.3994518977083</v>
      </c>
      <c r="AS57" s="57">
        <v>17609.42491437352</v>
      </c>
      <c r="AT57" s="57">
        <v>11487.02986117808</v>
      </c>
      <c r="AU57" s="57">
        <v>8322.194597814621</v>
      </c>
      <c r="AV57" s="57">
        <v>38013.49982184815</v>
      </c>
      <c r="AW57" s="57">
        <v>6717.362354141352</v>
      </c>
      <c r="AX57" s="57"/>
      <c r="AY57" s="57">
        <v>67900.03783369811</v>
      </c>
      <c r="AZ57" s="57">
        <v>39215.57465260344</v>
      </c>
      <c r="BB57">
        <v>273885.83244840644</v>
      </c>
    </row>
    <row r="58" spans="1:54" ht="12.75">
      <c r="A58" s="2" t="s">
        <v>77</v>
      </c>
      <c r="AA58" s="57">
        <v>19178.80580616703</v>
      </c>
      <c r="AB58" s="57">
        <v>876.4437072439061</v>
      </c>
      <c r="AC58" s="57">
        <v>1224.191600624397</v>
      </c>
      <c r="AD58" s="57">
        <v>5226.353336902869</v>
      </c>
      <c r="AE58" s="57"/>
      <c r="AF58" s="57">
        <v>11072.031413685814</v>
      </c>
      <c r="AG58" s="57">
        <v>2809.3223921327817</v>
      </c>
      <c r="AH58" s="57">
        <v>4790.312025468435</v>
      </c>
      <c r="AI58" s="57">
        <v>3582.737379044051</v>
      </c>
      <c r="AJ58" s="57"/>
      <c r="AK58" s="57">
        <v>1528.7933787038214</v>
      </c>
      <c r="AL58" s="57">
        <v>6751.734110200559</v>
      </c>
      <c r="AM58" s="57">
        <v>1266.877156955679</v>
      </c>
      <c r="AN58" s="57">
        <v>4174.088378242984</v>
      </c>
      <c r="AO58" s="57">
        <v>572.0159884325204</v>
      </c>
      <c r="AP58" s="57"/>
      <c r="AQ58" s="57">
        <v>20402.48169394894</v>
      </c>
      <c r="AR58" s="57">
        <v>3728.6680703471357</v>
      </c>
      <c r="AS58" s="57">
        <v>18005.898308855933</v>
      </c>
      <c r="AT58" s="57">
        <v>11816.632036706886</v>
      </c>
      <c r="AU58" s="57">
        <v>8778.664371740584</v>
      </c>
      <c r="AV58" s="57">
        <v>39686.006322075336</v>
      </c>
      <c r="AW58" s="57">
        <v>7197.682488492203</v>
      </c>
      <c r="AX58" s="57"/>
      <c r="AY58" s="57">
        <v>68683.97238139555</v>
      </c>
      <c r="AZ58" s="57">
        <v>39730.756513448</v>
      </c>
      <c r="BB58">
        <v>279593.92927203455</v>
      </c>
    </row>
    <row r="59" spans="1:54" ht="12.75">
      <c r="A59" s="2" t="s">
        <v>78</v>
      </c>
      <c r="AA59" s="57">
        <v>19470.513140124036</v>
      </c>
      <c r="AB59" s="57">
        <v>907.1585591842668</v>
      </c>
      <c r="AC59" s="57">
        <v>1242.5468292740748</v>
      </c>
      <c r="AD59" s="57">
        <v>5276.942608106097</v>
      </c>
      <c r="AE59" s="57"/>
      <c r="AF59" s="57">
        <v>11304.968481006494</v>
      </c>
      <c r="AG59" s="57">
        <v>3071.6164202205928</v>
      </c>
      <c r="AH59" s="57">
        <v>5007.241141992089</v>
      </c>
      <c r="AI59" s="57">
        <v>3577.7822190701163</v>
      </c>
      <c r="AJ59" s="57"/>
      <c r="AK59" s="57">
        <v>1500.1254341703855</v>
      </c>
      <c r="AL59" s="57">
        <v>6717.00146699633</v>
      </c>
      <c r="AM59" s="57">
        <v>1282.0353426771026</v>
      </c>
      <c r="AN59" s="57">
        <v>4199.065130221943</v>
      </c>
      <c r="AO59" s="57">
        <v>583.7925862896625</v>
      </c>
      <c r="AP59" s="57"/>
      <c r="AQ59" s="57">
        <v>20347.74394410318</v>
      </c>
      <c r="AR59" s="57">
        <v>3976.0740290013277</v>
      </c>
      <c r="AS59" s="57">
        <v>18466.884618650554</v>
      </c>
      <c r="AT59" s="57">
        <v>12047.884720772345</v>
      </c>
      <c r="AU59" s="57">
        <v>9613.685953456166</v>
      </c>
      <c r="AV59" s="57">
        <v>40903.45444469094</v>
      </c>
      <c r="AW59" s="57">
        <v>7694.064451847204</v>
      </c>
      <c r="AX59" s="57"/>
      <c r="AY59" s="57">
        <v>68991.07141812019</v>
      </c>
      <c r="AZ59" s="57">
        <v>40304.43783360512</v>
      </c>
      <c r="BB59">
        <v>285033.81748368347</v>
      </c>
    </row>
    <row r="60" spans="1:54" ht="12.75">
      <c r="A60" s="1" t="s">
        <v>149</v>
      </c>
      <c r="C60" s="88"/>
      <c r="D60" s="88"/>
      <c r="E60" s="88"/>
      <c r="F60" s="88"/>
      <c r="G60" s="88"/>
      <c r="AA60" s="57">
        <v>19817.46375712753</v>
      </c>
      <c r="AB60" s="57">
        <v>967.4920172308016</v>
      </c>
      <c r="AC60" s="57">
        <v>1364.705436588064</v>
      </c>
      <c r="AD60" s="57">
        <v>5401.468882825956</v>
      </c>
      <c r="AE60" s="57"/>
      <c r="AF60" s="57">
        <v>11777.464233316641</v>
      </c>
      <c r="AG60" s="57">
        <v>3135.387384829649</v>
      </c>
      <c r="AH60" s="57">
        <v>5070.620504729424</v>
      </c>
      <c r="AI60" s="57">
        <v>3554.7189948717937</v>
      </c>
      <c r="AJ60" s="57"/>
      <c r="AK60" s="57">
        <v>1494.3209693345705</v>
      </c>
      <c r="AL60" s="57">
        <v>6655.89475293792</v>
      </c>
      <c r="AM60" s="57">
        <v>1279.6122604789373</v>
      </c>
      <c r="AN60" s="57">
        <v>4331.880193173616</v>
      </c>
      <c r="AO60" s="57">
        <v>592.2002150659085</v>
      </c>
      <c r="AP60" s="57"/>
      <c r="AQ60" s="57">
        <v>20341.465113070855</v>
      </c>
      <c r="AR60" s="57">
        <v>4223.831672593875</v>
      </c>
      <c r="AS60" s="57">
        <v>18993.287718038948</v>
      </c>
      <c r="AT60" s="57">
        <v>12746.418756473238</v>
      </c>
      <c r="AU60" s="57">
        <v>10002.621092928995</v>
      </c>
      <c r="AV60" s="57">
        <v>42396.97619552697</v>
      </c>
      <c r="AW60" s="57">
        <v>8245.574896231465</v>
      </c>
      <c r="AX60" s="57"/>
      <c r="AY60" s="57">
        <v>69296.91491865719</v>
      </c>
      <c r="AZ60" s="57">
        <v>41031.70807626554</v>
      </c>
      <c r="BB60">
        <v>291307.322682869</v>
      </c>
    </row>
    <row r="62" spans="1:27" ht="12.75">
      <c r="A62" s="5"/>
      <c r="AA62" t="s">
        <v>174</v>
      </c>
    </row>
    <row r="63" spans="27:39" ht="12.75">
      <c r="AA63" t="s">
        <v>148</v>
      </c>
      <c r="AM63" t="s">
        <v>230</v>
      </c>
    </row>
    <row r="64" spans="27:35" ht="12.75">
      <c r="AA64" t="s">
        <v>142</v>
      </c>
      <c r="AI64" t="s">
        <v>231</v>
      </c>
    </row>
    <row r="65" ht="12.75">
      <c r="AA65" t="s">
        <v>143</v>
      </c>
    </row>
    <row r="66" ht="12.75">
      <c r="AA66" t="s">
        <v>144</v>
      </c>
    </row>
    <row r="67" ht="12.75">
      <c r="AA67" t="s">
        <v>145</v>
      </c>
    </row>
  </sheetData>
  <mergeCells count="25">
    <mergeCell ref="B2:B4"/>
    <mergeCell ref="C2:C4"/>
    <mergeCell ref="D2:D4"/>
    <mergeCell ref="E2:E4"/>
    <mergeCell ref="L2:L4"/>
    <mergeCell ref="M2:M4"/>
    <mergeCell ref="F2:F4"/>
    <mergeCell ref="G2:G4"/>
    <mergeCell ref="H2:H4"/>
    <mergeCell ref="I2:I4"/>
    <mergeCell ref="Y2:Y4"/>
    <mergeCell ref="R2:R4"/>
    <mergeCell ref="S2:S4"/>
    <mergeCell ref="T2:T4"/>
    <mergeCell ref="U2:U4"/>
    <mergeCell ref="C60:G60"/>
    <mergeCell ref="V2:V4"/>
    <mergeCell ref="W2:W4"/>
    <mergeCell ref="X2:X4"/>
    <mergeCell ref="N2:N4"/>
    <mergeCell ref="O2:O4"/>
    <mergeCell ref="P2:P4"/>
    <mergeCell ref="Q2:Q4"/>
    <mergeCell ref="J2:J4"/>
    <mergeCell ref="K2:K4"/>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Z62"/>
  <sheetViews>
    <sheetView workbookViewId="0" topLeftCell="A1">
      <pane xSplit="1" ySplit="6" topLeftCell="B34" activePane="bottomRight" state="frozen"/>
      <selection pane="topLeft" activeCell="A1" sqref="A1"/>
      <selection pane="topRight" activeCell="B1" sqref="B1"/>
      <selection pane="bottomLeft" activeCell="A7" sqref="A7"/>
      <selection pane="bottomRight" activeCell="A34" sqref="A34"/>
    </sheetView>
  </sheetViews>
  <sheetFormatPr defaultColWidth="9.140625" defaultRowHeight="12.75"/>
  <cols>
    <col min="1" max="1" width="13.57421875" style="1" bestFit="1" customWidth="1"/>
    <col min="2" max="12" width="15.7109375" style="3" customWidth="1"/>
    <col min="13" max="13" width="16.57421875" style="3" customWidth="1"/>
    <col min="14" max="19" width="15.7109375" style="3" customWidth="1"/>
    <col min="20" max="20" width="17.421875" style="3" customWidth="1"/>
    <col min="21" max="23" width="15.7109375" style="3" customWidth="1"/>
    <col min="24" max="24" width="15.7109375" style="0" customWidth="1"/>
    <col min="25" max="25" width="15.00390625" style="27" bestFit="1" customWidth="1"/>
    <col min="26" max="16384" width="9.140625" style="1" customWidth="1"/>
  </cols>
  <sheetData>
    <row r="1" spans="1:25" ht="12.75">
      <c r="A1" s="7"/>
      <c r="B1" s="22" t="s">
        <v>90</v>
      </c>
      <c r="C1" s="22" t="s">
        <v>90</v>
      </c>
      <c r="D1" s="22" t="s">
        <v>90</v>
      </c>
      <c r="E1" s="22" t="s">
        <v>90</v>
      </c>
      <c r="F1" s="22" t="s">
        <v>90</v>
      </c>
      <c r="G1" s="22" t="s">
        <v>90</v>
      </c>
      <c r="H1" s="22" t="s">
        <v>90</v>
      </c>
      <c r="I1" s="22" t="s">
        <v>90</v>
      </c>
      <c r="J1" s="22" t="s">
        <v>90</v>
      </c>
      <c r="K1" s="22" t="s">
        <v>90</v>
      </c>
      <c r="L1" s="22" t="s">
        <v>90</v>
      </c>
      <c r="M1" s="22" t="s">
        <v>90</v>
      </c>
      <c r="N1" s="22" t="s">
        <v>90</v>
      </c>
      <c r="O1" s="22" t="s">
        <v>90</v>
      </c>
      <c r="P1" s="22" t="s">
        <v>90</v>
      </c>
      <c r="Q1" s="22" t="s">
        <v>90</v>
      </c>
      <c r="R1" s="22" t="s">
        <v>90</v>
      </c>
      <c r="S1" s="22" t="s">
        <v>90</v>
      </c>
      <c r="T1" s="22" t="s">
        <v>90</v>
      </c>
      <c r="U1" s="22" t="s">
        <v>90</v>
      </c>
      <c r="V1" s="22" t="s">
        <v>90</v>
      </c>
      <c r="W1" s="22" t="s">
        <v>90</v>
      </c>
      <c r="X1" s="22" t="s">
        <v>90</v>
      </c>
      <c r="Y1" s="24" t="s">
        <v>90</v>
      </c>
    </row>
    <row r="2" spans="2:25" ht="12.75" customHeight="1">
      <c r="B2" s="87" t="s">
        <v>2</v>
      </c>
      <c r="C2" s="87" t="s">
        <v>3</v>
      </c>
      <c r="D2" s="87" t="s">
        <v>4</v>
      </c>
      <c r="E2" s="87" t="s">
        <v>5</v>
      </c>
      <c r="F2" s="87" t="s">
        <v>6</v>
      </c>
      <c r="G2" s="87" t="s">
        <v>7</v>
      </c>
      <c r="H2" s="87" t="s">
        <v>8</v>
      </c>
      <c r="I2" s="87" t="s">
        <v>9</v>
      </c>
      <c r="J2" s="87" t="s">
        <v>10</v>
      </c>
      <c r="K2" s="87" t="s">
        <v>11</v>
      </c>
      <c r="L2" s="87" t="s">
        <v>12</v>
      </c>
      <c r="M2" s="87" t="s">
        <v>83</v>
      </c>
      <c r="N2" s="87" t="s">
        <v>14</v>
      </c>
      <c r="O2" s="87" t="s">
        <v>15</v>
      </c>
      <c r="P2" s="87" t="s">
        <v>16</v>
      </c>
      <c r="Q2" s="87" t="s">
        <v>17</v>
      </c>
      <c r="R2" s="87" t="s">
        <v>18</v>
      </c>
      <c r="S2" s="87" t="s">
        <v>19</v>
      </c>
      <c r="T2" s="87" t="s">
        <v>20</v>
      </c>
      <c r="U2" s="87" t="s">
        <v>21</v>
      </c>
      <c r="V2" s="87" t="s">
        <v>22</v>
      </c>
      <c r="W2" s="87" t="s">
        <v>23</v>
      </c>
      <c r="X2" s="87" t="s">
        <v>84</v>
      </c>
      <c r="Y2" s="86" t="s">
        <v>24</v>
      </c>
    </row>
    <row r="3" spans="2:25" ht="12.75">
      <c r="B3" s="87"/>
      <c r="C3" s="87"/>
      <c r="D3" s="87"/>
      <c r="E3" s="87"/>
      <c r="F3" s="87"/>
      <c r="G3" s="87"/>
      <c r="H3" s="87"/>
      <c r="I3" s="87"/>
      <c r="J3" s="87"/>
      <c r="K3" s="87"/>
      <c r="L3" s="87"/>
      <c r="M3" s="87"/>
      <c r="N3" s="87"/>
      <c r="O3" s="87"/>
      <c r="P3" s="87"/>
      <c r="Q3" s="87"/>
      <c r="R3" s="87"/>
      <c r="S3" s="87"/>
      <c r="T3" s="87"/>
      <c r="U3" s="87"/>
      <c r="V3" s="87"/>
      <c r="W3" s="87"/>
      <c r="X3" s="87"/>
      <c r="Y3" s="86"/>
    </row>
    <row r="4" spans="1:25" ht="12.75">
      <c r="A4" s="1" t="s">
        <v>0</v>
      </c>
      <c r="B4" s="87"/>
      <c r="C4" s="87"/>
      <c r="D4" s="87"/>
      <c r="E4" s="87"/>
      <c r="F4" s="87"/>
      <c r="G4" s="87"/>
      <c r="H4" s="87"/>
      <c r="I4" s="87"/>
      <c r="J4" s="87"/>
      <c r="K4" s="87"/>
      <c r="L4" s="87"/>
      <c r="M4" s="87"/>
      <c r="N4" s="87"/>
      <c r="O4" s="87"/>
      <c r="P4" s="87"/>
      <c r="Q4" s="87"/>
      <c r="R4" s="87"/>
      <c r="S4" s="87"/>
      <c r="T4" s="87"/>
      <c r="U4" s="87"/>
      <c r="V4" s="87"/>
      <c r="W4" s="87"/>
      <c r="X4" s="87"/>
      <c r="Y4" s="86"/>
    </row>
    <row r="5" spans="1:23" ht="12.75">
      <c r="A5" s="1" t="s">
        <v>1</v>
      </c>
      <c r="B5" s="6"/>
      <c r="C5" s="6"/>
      <c r="D5" s="6"/>
      <c r="E5" s="6"/>
      <c r="F5" s="6"/>
      <c r="G5" s="6"/>
      <c r="H5" s="6"/>
      <c r="I5" s="6"/>
      <c r="J5" s="6"/>
      <c r="K5" s="6"/>
      <c r="L5" s="6"/>
      <c r="M5" s="6"/>
      <c r="N5" s="6"/>
      <c r="O5" s="6"/>
      <c r="P5" s="6"/>
      <c r="Q5" s="6"/>
      <c r="R5" s="6"/>
      <c r="S5" s="6"/>
      <c r="T5" s="6"/>
      <c r="U5" s="6"/>
      <c r="V5" s="6"/>
      <c r="W5" s="6"/>
    </row>
    <row r="6" spans="2:25" ht="12.75">
      <c r="B6" s="8" t="s">
        <v>85</v>
      </c>
      <c r="C6" s="28" t="s">
        <v>85</v>
      </c>
      <c r="D6" s="28" t="s">
        <v>85</v>
      </c>
      <c r="E6" s="28" t="s">
        <v>85</v>
      </c>
      <c r="F6" s="28" t="s">
        <v>85</v>
      </c>
      <c r="G6" s="28" t="s">
        <v>85</v>
      </c>
      <c r="H6" s="28" t="s">
        <v>85</v>
      </c>
      <c r="I6" s="28" t="s">
        <v>85</v>
      </c>
      <c r="J6" s="28" t="s">
        <v>85</v>
      </c>
      <c r="K6" s="28" t="s">
        <v>85</v>
      </c>
      <c r="L6" s="28" t="s">
        <v>85</v>
      </c>
      <c r="M6" s="28" t="s">
        <v>85</v>
      </c>
      <c r="N6" s="28" t="s">
        <v>85</v>
      </c>
      <c r="O6" s="28" t="s">
        <v>85</v>
      </c>
      <c r="P6" s="28" t="s">
        <v>85</v>
      </c>
      <c r="Q6" s="28" t="s">
        <v>85</v>
      </c>
      <c r="R6" s="28" t="s">
        <v>85</v>
      </c>
      <c r="S6" s="28" t="s">
        <v>85</v>
      </c>
      <c r="T6" s="28" t="s">
        <v>85</v>
      </c>
      <c r="U6" s="28" t="s">
        <v>85</v>
      </c>
      <c r="V6" s="28" t="s">
        <v>85</v>
      </c>
      <c r="W6" s="28" t="s">
        <v>85</v>
      </c>
      <c r="X6" s="28" t="s">
        <v>85</v>
      </c>
      <c r="Y6" s="27" t="s">
        <v>25</v>
      </c>
    </row>
    <row r="7" spans="1:26" ht="12.75">
      <c r="A7" s="2" t="s">
        <v>26</v>
      </c>
      <c r="B7" s="4">
        <v>12163.1</v>
      </c>
      <c r="C7" s="4">
        <v>68.1</v>
      </c>
      <c r="D7" s="4">
        <v>249.3</v>
      </c>
      <c r="E7" s="4">
        <v>239.5</v>
      </c>
      <c r="F7" s="4">
        <v>1040.4</v>
      </c>
      <c r="G7" s="4">
        <v>447.8</v>
      </c>
      <c r="H7" s="4">
        <v>311.2</v>
      </c>
      <c r="I7" s="4">
        <v>27.5</v>
      </c>
      <c r="J7" s="4">
        <v>446.1</v>
      </c>
      <c r="K7" s="4">
        <v>273.1</v>
      </c>
      <c r="L7" s="4">
        <v>197.3</v>
      </c>
      <c r="M7" s="4">
        <v>653.5</v>
      </c>
      <c r="N7" s="4"/>
      <c r="O7" s="4">
        <v>4185</v>
      </c>
      <c r="P7" s="4">
        <v>570.9</v>
      </c>
      <c r="Q7" s="4">
        <v>6434.4</v>
      </c>
      <c r="R7" s="4">
        <v>1521.8</v>
      </c>
      <c r="S7" s="4">
        <v>79.4</v>
      </c>
      <c r="T7" s="4">
        <v>1617.3</v>
      </c>
      <c r="U7" s="4">
        <v>1289</v>
      </c>
      <c r="V7" s="4">
        <v>16100.5</v>
      </c>
      <c r="W7" s="4">
        <v>6025.9</v>
      </c>
      <c r="Y7" s="31">
        <v>53940.9</v>
      </c>
      <c r="Z7" s="3"/>
    </row>
    <row r="8" spans="1:26" ht="12.75">
      <c r="A8" s="2" t="s">
        <v>27</v>
      </c>
      <c r="B8" s="4">
        <v>12087.4</v>
      </c>
      <c r="C8" s="4">
        <v>61.2</v>
      </c>
      <c r="D8" s="4">
        <v>270.1</v>
      </c>
      <c r="E8" s="4">
        <v>254.5</v>
      </c>
      <c r="F8" s="4">
        <v>1035.7</v>
      </c>
      <c r="G8" s="4">
        <v>435.3</v>
      </c>
      <c r="H8" s="4">
        <v>303.7</v>
      </c>
      <c r="I8" s="4">
        <v>28.4</v>
      </c>
      <c r="J8" s="4">
        <v>462.9</v>
      </c>
      <c r="K8" s="4">
        <v>275.6</v>
      </c>
      <c r="L8" s="4">
        <v>188.1</v>
      </c>
      <c r="M8" s="4">
        <v>647.9</v>
      </c>
      <c r="N8" s="4"/>
      <c r="O8" s="4">
        <v>4161.5</v>
      </c>
      <c r="P8" s="4">
        <v>538.6</v>
      </c>
      <c r="Q8" s="4">
        <v>5859.3</v>
      </c>
      <c r="R8" s="4">
        <v>1456.7</v>
      </c>
      <c r="S8" s="4">
        <v>151.2</v>
      </c>
      <c r="T8" s="4">
        <v>1662.9</v>
      </c>
      <c r="U8" s="4">
        <v>1203.8</v>
      </c>
      <c r="V8" s="4">
        <v>16376.7</v>
      </c>
      <c r="W8" s="4">
        <v>6135</v>
      </c>
      <c r="Y8" s="31">
        <v>53596.4</v>
      </c>
      <c r="Z8" s="3"/>
    </row>
    <row r="9" spans="1:26" ht="12.75">
      <c r="A9" s="2" t="s">
        <v>28</v>
      </c>
      <c r="B9" s="4">
        <v>12058</v>
      </c>
      <c r="C9" s="4">
        <v>55</v>
      </c>
      <c r="D9" s="4">
        <v>297.4</v>
      </c>
      <c r="E9" s="4">
        <v>265.9</v>
      </c>
      <c r="F9" s="4">
        <v>1027.7</v>
      </c>
      <c r="G9" s="4">
        <v>430.6</v>
      </c>
      <c r="H9" s="4">
        <v>309.9</v>
      </c>
      <c r="I9" s="4">
        <v>28.9</v>
      </c>
      <c r="J9" s="4">
        <v>489.6</v>
      </c>
      <c r="K9" s="4">
        <v>274.5</v>
      </c>
      <c r="L9" s="4">
        <v>185.1</v>
      </c>
      <c r="M9" s="4">
        <v>654.6</v>
      </c>
      <c r="N9" s="4"/>
      <c r="O9" s="4">
        <v>4181.6</v>
      </c>
      <c r="P9" s="4">
        <v>518.1</v>
      </c>
      <c r="Q9" s="4">
        <v>5377.7</v>
      </c>
      <c r="R9" s="4">
        <v>1422.7</v>
      </c>
      <c r="S9" s="4">
        <v>206.5</v>
      </c>
      <c r="T9" s="4">
        <v>1704.9</v>
      </c>
      <c r="U9" s="4">
        <v>1134</v>
      </c>
      <c r="V9" s="4">
        <v>16662.9</v>
      </c>
      <c r="W9" s="4">
        <v>6227.5</v>
      </c>
      <c r="Y9" s="31">
        <v>53513.2</v>
      </c>
      <c r="Z9" s="3"/>
    </row>
    <row r="10" spans="1:26" ht="12.75">
      <c r="A10" s="2" t="s">
        <v>29</v>
      </c>
      <c r="B10" s="4">
        <v>12114.7</v>
      </c>
      <c r="C10" s="4">
        <v>49.4</v>
      </c>
      <c r="D10" s="4">
        <v>307.6</v>
      </c>
      <c r="E10" s="4">
        <v>273.2</v>
      </c>
      <c r="F10" s="4">
        <v>1017.8</v>
      </c>
      <c r="G10" s="4">
        <v>429.2</v>
      </c>
      <c r="H10" s="4">
        <v>320.9</v>
      </c>
      <c r="I10" s="4">
        <v>32.2</v>
      </c>
      <c r="J10" s="4">
        <v>514.3</v>
      </c>
      <c r="K10" s="4">
        <v>272.1</v>
      </c>
      <c r="L10" s="4">
        <v>184.8</v>
      </c>
      <c r="M10" s="4">
        <v>661.6</v>
      </c>
      <c r="N10" s="4"/>
      <c r="O10" s="4">
        <v>4212.9</v>
      </c>
      <c r="P10" s="4">
        <v>513.6</v>
      </c>
      <c r="Q10" s="4">
        <v>4986.4</v>
      </c>
      <c r="R10" s="4">
        <v>1446.5</v>
      </c>
      <c r="S10" s="4">
        <v>255.5</v>
      </c>
      <c r="T10" s="4">
        <v>1740.4</v>
      </c>
      <c r="U10" s="4">
        <v>1073.9</v>
      </c>
      <c r="V10" s="4">
        <v>16934</v>
      </c>
      <c r="W10" s="4">
        <v>6397</v>
      </c>
      <c r="Y10" s="31">
        <v>53738.1</v>
      </c>
      <c r="Z10" s="3"/>
    </row>
    <row r="11" spans="1:26" ht="12.75">
      <c r="A11" s="2" t="s">
        <v>30</v>
      </c>
      <c r="B11" s="4">
        <v>12179.5</v>
      </c>
      <c r="C11" s="4">
        <v>44.5</v>
      </c>
      <c r="D11" s="4">
        <v>310.7</v>
      </c>
      <c r="E11" s="4">
        <v>278.6</v>
      </c>
      <c r="F11" s="4">
        <v>1046</v>
      </c>
      <c r="G11" s="4">
        <v>433.1</v>
      </c>
      <c r="H11" s="4">
        <v>333.9</v>
      </c>
      <c r="I11" s="4">
        <v>32.9</v>
      </c>
      <c r="J11" s="4">
        <v>515.1</v>
      </c>
      <c r="K11" s="4">
        <v>269.5</v>
      </c>
      <c r="L11" s="4">
        <v>195.1</v>
      </c>
      <c r="M11" s="4">
        <v>680.6</v>
      </c>
      <c r="N11" s="4"/>
      <c r="O11" s="4">
        <v>4319.3</v>
      </c>
      <c r="P11" s="4">
        <v>523.5</v>
      </c>
      <c r="Q11" s="4">
        <v>4665.1</v>
      </c>
      <c r="R11" s="4">
        <v>1549.3</v>
      </c>
      <c r="S11" s="4">
        <v>304.3</v>
      </c>
      <c r="T11" s="4">
        <v>1775.8</v>
      </c>
      <c r="U11" s="4">
        <v>1027.2</v>
      </c>
      <c r="V11" s="4">
        <v>17179.5</v>
      </c>
      <c r="W11" s="4">
        <v>6705.3</v>
      </c>
      <c r="Y11" s="31">
        <v>54368.8</v>
      </c>
      <c r="Z11" s="3"/>
    </row>
    <row r="12" spans="1:26" ht="12.75">
      <c r="A12" s="2" t="s">
        <v>31</v>
      </c>
      <c r="B12" s="4">
        <v>12208.1</v>
      </c>
      <c r="C12" s="4">
        <v>41.8</v>
      </c>
      <c r="D12" s="4">
        <v>317.7</v>
      </c>
      <c r="E12" s="4">
        <v>280.6</v>
      </c>
      <c r="F12" s="4">
        <v>1090.3</v>
      </c>
      <c r="G12" s="4">
        <v>424.5</v>
      </c>
      <c r="H12" s="4">
        <v>427.8</v>
      </c>
      <c r="I12" s="4">
        <v>27.2</v>
      </c>
      <c r="J12" s="4">
        <v>511.8</v>
      </c>
      <c r="K12" s="4">
        <v>264.3</v>
      </c>
      <c r="L12" s="4">
        <v>192.5</v>
      </c>
      <c r="M12" s="4">
        <v>708.6</v>
      </c>
      <c r="N12" s="4"/>
      <c r="O12" s="4">
        <v>4454.7</v>
      </c>
      <c r="P12" s="4">
        <v>551.5</v>
      </c>
      <c r="Q12" s="4">
        <v>4431.3</v>
      </c>
      <c r="R12" s="4">
        <v>1613.5</v>
      </c>
      <c r="S12" s="4">
        <v>341.2</v>
      </c>
      <c r="T12" s="4">
        <v>1804.3</v>
      </c>
      <c r="U12" s="4">
        <v>1004.1</v>
      </c>
      <c r="V12" s="4">
        <v>17449.1</v>
      </c>
      <c r="W12" s="4">
        <v>7042.1</v>
      </c>
      <c r="Y12" s="31">
        <v>55186.9</v>
      </c>
      <c r="Z12" s="3"/>
    </row>
    <row r="13" spans="1:26" ht="12.75">
      <c r="A13" s="2" t="s">
        <v>32</v>
      </c>
      <c r="B13" s="4">
        <v>12273.7</v>
      </c>
      <c r="C13" s="4">
        <v>40.7</v>
      </c>
      <c r="D13" s="4">
        <v>322.3</v>
      </c>
      <c r="E13" s="4">
        <v>279.3</v>
      </c>
      <c r="F13" s="4">
        <v>1141.3</v>
      </c>
      <c r="G13" s="4">
        <v>423.1</v>
      </c>
      <c r="H13" s="4">
        <v>449.3</v>
      </c>
      <c r="I13" s="4">
        <v>31.9</v>
      </c>
      <c r="J13" s="4">
        <v>518.9</v>
      </c>
      <c r="K13" s="4">
        <v>276.7</v>
      </c>
      <c r="L13" s="4">
        <v>198.1</v>
      </c>
      <c r="M13" s="4">
        <v>750.2</v>
      </c>
      <c r="N13" s="4"/>
      <c r="O13" s="4">
        <v>4554.2</v>
      </c>
      <c r="P13" s="4">
        <v>590.3</v>
      </c>
      <c r="Q13" s="4">
        <v>4312.6</v>
      </c>
      <c r="R13" s="4">
        <v>1707.9</v>
      </c>
      <c r="S13" s="4">
        <v>379.2</v>
      </c>
      <c r="T13" s="4">
        <v>1827.6</v>
      </c>
      <c r="U13" s="4">
        <v>999.2</v>
      </c>
      <c r="V13" s="4">
        <v>17880.5</v>
      </c>
      <c r="W13" s="4">
        <v>7367</v>
      </c>
      <c r="Y13" s="31">
        <v>56324.1</v>
      </c>
      <c r="Z13" s="3"/>
    </row>
    <row r="14" spans="1:26" ht="12.75">
      <c r="A14" s="2" t="s">
        <v>33</v>
      </c>
      <c r="B14" s="4">
        <v>12351.1</v>
      </c>
      <c r="C14" s="4">
        <v>39.6</v>
      </c>
      <c r="D14" s="4">
        <v>323</v>
      </c>
      <c r="E14" s="4">
        <v>280.1</v>
      </c>
      <c r="F14" s="4">
        <v>1167.9</v>
      </c>
      <c r="G14" s="4">
        <v>491.8</v>
      </c>
      <c r="H14" s="4">
        <v>679.4</v>
      </c>
      <c r="I14" s="4">
        <v>32.3</v>
      </c>
      <c r="J14" s="4">
        <v>522.9</v>
      </c>
      <c r="K14" s="4">
        <v>286.8</v>
      </c>
      <c r="L14" s="4">
        <v>197.4</v>
      </c>
      <c r="M14" s="4">
        <v>802.3</v>
      </c>
      <c r="N14" s="4"/>
      <c r="O14" s="4">
        <v>4646.5</v>
      </c>
      <c r="P14" s="4">
        <v>653.2</v>
      </c>
      <c r="Q14" s="4">
        <v>4240.1</v>
      </c>
      <c r="R14" s="4">
        <v>1788.3</v>
      </c>
      <c r="S14" s="4">
        <v>425.9</v>
      </c>
      <c r="T14" s="4">
        <v>1853.5</v>
      </c>
      <c r="U14" s="4">
        <v>999.2</v>
      </c>
      <c r="V14" s="4">
        <v>18286.6</v>
      </c>
      <c r="W14" s="4">
        <v>7826.3</v>
      </c>
      <c r="Y14" s="31">
        <v>57894.3</v>
      </c>
      <c r="Z14" s="3"/>
    </row>
    <row r="15" spans="1:26" ht="12.75">
      <c r="A15" s="2" t="s">
        <v>34</v>
      </c>
      <c r="B15" s="4">
        <v>12352.5</v>
      </c>
      <c r="C15" s="4">
        <v>38.6</v>
      </c>
      <c r="D15" s="4">
        <v>320</v>
      </c>
      <c r="E15" s="4">
        <v>283.8</v>
      </c>
      <c r="F15" s="4">
        <v>1195.5</v>
      </c>
      <c r="G15" s="4">
        <v>481.7</v>
      </c>
      <c r="H15" s="4">
        <v>730.8</v>
      </c>
      <c r="I15" s="4">
        <v>32.5</v>
      </c>
      <c r="J15" s="4">
        <v>515.9</v>
      </c>
      <c r="K15" s="4">
        <v>303.1</v>
      </c>
      <c r="L15" s="4">
        <v>198.8</v>
      </c>
      <c r="M15" s="4">
        <v>821</v>
      </c>
      <c r="N15" s="4"/>
      <c r="O15" s="4">
        <v>4822.4</v>
      </c>
      <c r="P15" s="4">
        <v>737.8</v>
      </c>
      <c r="Q15" s="4">
        <v>4192.7</v>
      </c>
      <c r="R15" s="4">
        <v>1957</v>
      </c>
      <c r="S15" s="4">
        <v>484.3</v>
      </c>
      <c r="T15" s="4">
        <v>1885.9</v>
      </c>
      <c r="U15" s="4">
        <v>1004.8</v>
      </c>
      <c r="V15" s="4">
        <v>18614.8</v>
      </c>
      <c r="W15" s="4">
        <v>8367</v>
      </c>
      <c r="Y15" s="31">
        <v>59340.9</v>
      </c>
      <c r="Z15" s="3"/>
    </row>
    <row r="16" spans="1:26" ht="12.75">
      <c r="A16" s="2" t="s">
        <v>35</v>
      </c>
      <c r="B16" s="4">
        <v>12386.5</v>
      </c>
      <c r="C16" s="4">
        <v>37</v>
      </c>
      <c r="D16" s="4">
        <v>315.9</v>
      </c>
      <c r="E16" s="4">
        <v>290.8</v>
      </c>
      <c r="F16" s="4">
        <v>1224.1</v>
      </c>
      <c r="G16" s="4">
        <v>471.9</v>
      </c>
      <c r="H16" s="4">
        <v>721.5</v>
      </c>
      <c r="I16" s="4">
        <v>35.4</v>
      </c>
      <c r="J16" s="4">
        <v>523</v>
      </c>
      <c r="K16" s="4">
        <v>303.6</v>
      </c>
      <c r="L16" s="4">
        <v>210.2</v>
      </c>
      <c r="M16" s="4">
        <v>850.8</v>
      </c>
      <c r="N16" s="4"/>
      <c r="O16" s="4">
        <v>5097.9</v>
      </c>
      <c r="P16" s="4">
        <v>841.3</v>
      </c>
      <c r="Q16" s="4">
        <v>4185.1</v>
      </c>
      <c r="R16" s="4">
        <v>2062.6</v>
      </c>
      <c r="S16" s="4">
        <v>537.1</v>
      </c>
      <c r="T16" s="4">
        <v>1925.6</v>
      </c>
      <c r="U16" s="4">
        <v>1014.6</v>
      </c>
      <c r="V16" s="4">
        <v>18945.5</v>
      </c>
      <c r="W16" s="4">
        <v>8824.5</v>
      </c>
      <c r="Y16" s="31">
        <v>60804.9</v>
      </c>
      <c r="Z16" s="3"/>
    </row>
    <row r="17" spans="1:26" ht="12.75">
      <c r="A17" s="2" t="s">
        <v>36</v>
      </c>
      <c r="B17" s="4">
        <v>12372.8</v>
      </c>
      <c r="C17" s="4">
        <v>35.5</v>
      </c>
      <c r="D17" s="4">
        <v>315</v>
      </c>
      <c r="E17" s="4">
        <v>300.2</v>
      </c>
      <c r="F17" s="4">
        <v>1242.4</v>
      </c>
      <c r="G17" s="4">
        <v>471.9</v>
      </c>
      <c r="H17" s="4">
        <v>726.5</v>
      </c>
      <c r="I17" s="4">
        <v>37.4</v>
      </c>
      <c r="J17" s="4">
        <v>544.1</v>
      </c>
      <c r="K17" s="4">
        <v>332.5</v>
      </c>
      <c r="L17" s="4">
        <v>215.8</v>
      </c>
      <c r="M17" s="4">
        <v>878.6</v>
      </c>
      <c r="N17" s="4"/>
      <c r="O17" s="4">
        <v>5330.2</v>
      </c>
      <c r="P17" s="4">
        <v>960.7</v>
      </c>
      <c r="Q17" s="4">
        <v>4187.8</v>
      </c>
      <c r="R17" s="4">
        <v>2191.2</v>
      </c>
      <c r="S17" s="4">
        <v>582.7</v>
      </c>
      <c r="T17" s="4">
        <v>1971.9</v>
      </c>
      <c r="U17" s="4">
        <v>1026.9</v>
      </c>
      <c r="V17" s="4">
        <v>19313.5</v>
      </c>
      <c r="W17" s="4">
        <v>9325.1</v>
      </c>
      <c r="Y17" s="31">
        <v>62362.9</v>
      </c>
      <c r="Z17" s="3"/>
    </row>
    <row r="18" spans="1:26" ht="12.75">
      <c r="A18" s="2" t="s">
        <v>37</v>
      </c>
      <c r="B18" s="4">
        <v>12337.7</v>
      </c>
      <c r="C18" s="4">
        <v>34.2</v>
      </c>
      <c r="D18" s="4">
        <v>321</v>
      </c>
      <c r="E18" s="4">
        <v>313.6</v>
      </c>
      <c r="F18" s="4">
        <v>1289.5</v>
      </c>
      <c r="G18" s="4">
        <v>468.6</v>
      </c>
      <c r="H18" s="4">
        <v>755.7</v>
      </c>
      <c r="I18" s="4">
        <v>37</v>
      </c>
      <c r="J18" s="4">
        <v>553.5</v>
      </c>
      <c r="K18" s="4">
        <v>353.9</v>
      </c>
      <c r="L18" s="4">
        <v>234.1</v>
      </c>
      <c r="M18" s="4">
        <v>911.2</v>
      </c>
      <c r="N18" s="4"/>
      <c r="O18" s="4">
        <v>5600.3</v>
      </c>
      <c r="P18" s="4">
        <v>1054.3</v>
      </c>
      <c r="Q18" s="4">
        <v>4205.4</v>
      </c>
      <c r="R18" s="4">
        <v>2307.3</v>
      </c>
      <c r="S18" s="4">
        <v>620.8</v>
      </c>
      <c r="T18" s="4">
        <v>2028.3</v>
      </c>
      <c r="U18" s="4">
        <v>1044.7</v>
      </c>
      <c r="V18" s="4">
        <v>19830.2</v>
      </c>
      <c r="W18" s="4">
        <v>9930.7</v>
      </c>
      <c r="Y18" s="31">
        <v>64231.9</v>
      </c>
      <c r="Z18" s="3"/>
    </row>
    <row r="19" spans="1:26" ht="12.75">
      <c r="A19" s="2" t="s">
        <v>38</v>
      </c>
      <c r="B19" s="4">
        <v>12372.2</v>
      </c>
      <c r="C19" s="4">
        <v>34.1</v>
      </c>
      <c r="D19" s="4">
        <v>311.8</v>
      </c>
      <c r="E19" s="4">
        <v>323.5</v>
      </c>
      <c r="F19" s="4">
        <v>1333.9</v>
      </c>
      <c r="G19" s="4">
        <v>476.6</v>
      </c>
      <c r="H19" s="4">
        <v>813.1</v>
      </c>
      <c r="I19" s="4">
        <v>38.2</v>
      </c>
      <c r="J19" s="4">
        <v>580.9</v>
      </c>
      <c r="K19" s="4">
        <v>391.7</v>
      </c>
      <c r="L19" s="4">
        <v>242.4</v>
      </c>
      <c r="M19" s="4">
        <v>982.5</v>
      </c>
      <c r="N19" s="4"/>
      <c r="O19" s="4">
        <v>5836.5</v>
      </c>
      <c r="P19" s="4">
        <v>1206.9</v>
      </c>
      <c r="Q19" s="4">
        <v>4231.7</v>
      </c>
      <c r="R19" s="4">
        <v>2427.9</v>
      </c>
      <c r="S19" s="4">
        <v>655.3</v>
      </c>
      <c r="T19" s="4">
        <v>2090.2</v>
      </c>
      <c r="U19" s="4">
        <v>1080.4</v>
      </c>
      <c r="V19" s="4">
        <v>20440.4</v>
      </c>
      <c r="W19" s="4">
        <v>10477</v>
      </c>
      <c r="Y19" s="31">
        <v>66347.3</v>
      </c>
      <c r="Z19" s="3"/>
    </row>
    <row r="20" spans="1:26" ht="12.75">
      <c r="A20" s="2" t="s">
        <v>39</v>
      </c>
      <c r="B20" s="4">
        <v>12412.1</v>
      </c>
      <c r="C20" s="4">
        <v>35.2</v>
      </c>
      <c r="D20" s="4">
        <v>305.6</v>
      </c>
      <c r="E20" s="4">
        <v>329.9</v>
      </c>
      <c r="F20" s="4">
        <v>1383</v>
      </c>
      <c r="G20" s="4">
        <v>478.4</v>
      </c>
      <c r="H20" s="4">
        <v>917.6</v>
      </c>
      <c r="I20" s="4">
        <v>42</v>
      </c>
      <c r="J20" s="4">
        <v>596.5</v>
      </c>
      <c r="K20" s="4">
        <v>426.5</v>
      </c>
      <c r="L20" s="4">
        <v>268.5</v>
      </c>
      <c r="M20" s="4">
        <v>1082.4</v>
      </c>
      <c r="N20" s="4"/>
      <c r="O20" s="4">
        <v>6048.1</v>
      </c>
      <c r="P20" s="4">
        <v>1318.7</v>
      </c>
      <c r="Q20" s="4">
        <v>4288.6</v>
      </c>
      <c r="R20" s="4">
        <v>2600.9</v>
      </c>
      <c r="S20" s="4">
        <v>701</v>
      </c>
      <c r="T20" s="4">
        <v>2156.4</v>
      </c>
      <c r="U20" s="4">
        <v>1132.4</v>
      </c>
      <c r="V20" s="4">
        <v>20990.4</v>
      </c>
      <c r="W20" s="4">
        <v>10996.7</v>
      </c>
      <c r="Y20" s="31">
        <v>68510.8</v>
      </c>
      <c r="Z20" s="3"/>
    </row>
    <row r="21" spans="1:26" ht="12.75">
      <c r="A21" s="2" t="s">
        <v>40</v>
      </c>
      <c r="B21" s="4">
        <v>12496.2</v>
      </c>
      <c r="C21" s="4">
        <v>37.2</v>
      </c>
      <c r="D21" s="4">
        <v>303.8</v>
      </c>
      <c r="E21" s="4">
        <v>333.8</v>
      </c>
      <c r="F21" s="4">
        <v>1417.4</v>
      </c>
      <c r="G21" s="4">
        <v>483.1</v>
      </c>
      <c r="H21" s="4">
        <v>1161</v>
      </c>
      <c r="I21" s="4">
        <v>47.7</v>
      </c>
      <c r="J21" s="4">
        <v>611.4</v>
      </c>
      <c r="K21" s="4">
        <v>468</v>
      </c>
      <c r="L21" s="4">
        <v>271.9</v>
      </c>
      <c r="M21" s="4">
        <v>1153.9</v>
      </c>
      <c r="N21" s="4"/>
      <c r="O21" s="4">
        <v>6213.3</v>
      </c>
      <c r="P21" s="4">
        <v>1377.5</v>
      </c>
      <c r="Q21" s="4">
        <v>4354.5</v>
      </c>
      <c r="R21" s="4">
        <v>2691.5</v>
      </c>
      <c r="S21" s="4">
        <v>773.9</v>
      </c>
      <c r="T21" s="4">
        <v>2228.1</v>
      </c>
      <c r="U21" s="4">
        <v>1204.4</v>
      </c>
      <c r="V21" s="4">
        <v>21428.3</v>
      </c>
      <c r="W21" s="4">
        <v>11492.3</v>
      </c>
      <c r="Y21" s="31">
        <v>70549.5</v>
      </c>
      <c r="Z21" s="3"/>
    </row>
    <row r="22" spans="1:26" ht="12.75">
      <c r="A22" s="2" t="s">
        <v>41</v>
      </c>
      <c r="B22" s="4">
        <v>12571.2</v>
      </c>
      <c r="C22" s="4">
        <v>40</v>
      </c>
      <c r="D22" s="4">
        <v>302.6</v>
      </c>
      <c r="E22" s="4">
        <v>335.4</v>
      </c>
      <c r="F22" s="4">
        <v>1449.1</v>
      </c>
      <c r="G22" s="4">
        <v>483.9</v>
      </c>
      <c r="H22" s="4">
        <v>1157.1</v>
      </c>
      <c r="I22" s="4">
        <v>59.6</v>
      </c>
      <c r="J22" s="4">
        <v>629.1</v>
      </c>
      <c r="K22" s="4">
        <v>489</v>
      </c>
      <c r="L22" s="4">
        <v>282.8</v>
      </c>
      <c r="M22" s="4">
        <v>1238.2</v>
      </c>
      <c r="N22" s="4"/>
      <c r="O22" s="4">
        <v>6393.1</v>
      </c>
      <c r="P22" s="4">
        <v>1445.4</v>
      </c>
      <c r="Q22" s="4">
        <v>4438.6</v>
      </c>
      <c r="R22" s="4">
        <v>2781.7</v>
      </c>
      <c r="S22" s="4">
        <v>843.6</v>
      </c>
      <c r="T22" s="4">
        <v>2306.3</v>
      </c>
      <c r="U22" s="4">
        <v>1298.6</v>
      </c>
      <c r="V22" s="4">
        <v>21897.6</v>
      </c>
      <c r="W22" s="4">
        <v>12155</v>
      </c>
      <c r="Y22" s="31">
        <v>72597.9</v>
      </c>
      <c r="Z22" s="3"/>
    </row>
    <row r="23" spans="1:26" ht="12.75">
      <c r="A23" s="2" t="s">
        <v>42</v>
      </c>
      <c r="B23" s="4">
        <v>12667.3</v>
      </c>
      <c r="C23" s="4">
        <v>43.3</v>
      </c>
      <c r="D23" s="4">
        <v>309</v>
      </c>
      <c r="E23" s="4">
        <v>336.4</v>
      </c>
      <c r="F23" s="4">
        <v>1532.1</v>
      </c>
      <c r="G23" s="4">
        <v>485.5</v>
      </c>
      <c r="H23" s="4">
        <v>1143.1</v>
      </c>
      <c r="I23" s="4">
        <v>68.6</v>
      </c>
      <c r="J23" s="4">
        <v>647.4</v>
      </c>
      <c r="K23" s="4">
        <v>520.1</v>
      </c>
      <c r="L23" s="4">
        <v>322.7</v>
      </c>
      <c r="M23" s="4">
        <v>1333.8</v>
      </c>
      <c r="N23" s="4"/>
      <c r="O23" s="4">
        <v>6636.2</v>
      </c>
      <c r="P23" s="4">
        <v>1489.7</v>
      </c>
      <c r="Q23" s="4">
        <v>4514.8</v>
      </c>
      <c r="R23" s="4">
        <v>2843.3</v>
      </c>
      <c r="S23" s="4">
        <v>904</v>
      </c>
      <c r="T23" s="4">
        <v>2384.7</v>
      </c>
      <c r="U23" s="4">
        <v>1412</v>
      </c>
      <c r="V23" s="4">
        <v>22472.5</v>
      </c>
      <c r="W23" s="4">
        <v>12873.2</v>
      </c>
      <c r="Y23" s="31">
        <v>74939.6</v>
      </c>
      <c r="Z23" s="3"/>
    </row>
    <row r="24" spans="1:26" ht="12.75">
      <c r="A24" s="2" t="s">
        <v>43</v>
      </c>
      <c r="B24" s="4">
        <v>12833.2</v>
      </c>
      <c r="C24" s="4">
        <v>47</v>
      </c>
      <c r="D24" s="4">
        <v>318.2</v>
      </c>
      <c r="E24" s="4">
        <v>337</v>
      </c>
      <c r="F24" s="4">
        <v>1687.6</v>
      </c>
      <c r="G24" s="4">
        <v>498.1</v>
      </c>
      <c r="H24" s="4">
        <v>1204.3</v>
      </c>
      <c r="I24" s="4">
        <v>77</v>
      </c>
      <c r="J24" s="4">
        <v>669.1</v>
      </c>
      <c r="K24" s="4">
        <v>567.2</v>
      </c>
      <c r="L24" s="4">
        <v>371</v>
      </c>
      <c r="M24" s="4">
        <v>1483.6</v>
      </c>
      <c r="N24" s="4"/>
      <c r="O24" s="4">
        <v>6975.7</v>
      </c>
      <c r="P24" s="4">
        <v>1524.3</v>
      </c>
      <c r="Q24" s="4">
        <v>4590.2</v>
      </c>
      <c r="R24" s="4">
        <v>3031.4</v>
      </c>
      <c r="S24" s="4">
        <v>963.7</v>
      </c>
      <c r="T24" s="4">
        <v>2469.2</v>
      </c>
      <c r="U24" s="4">
        <v>1550.9</v>
      </c>
      <c r="V24" s="4">
        <v>23209.8</v>
      </c>
      <c r="W24" s="4">
        <v>13628.2</v>
      </c>
      <c r="Y24" s="31">
        <v>78036.6</v>
      </c>
      <c r="Z24" s="3"/>
    </row>
    <row r="25" spans="1:26" ht="12.75">
      <c r="A25" s="2" t="s">
        <v>44</v>
      </c>
      <c r="B25" s="4">
        <v>12986.9</v>
      </c>
      <c r="C25" s="4">
        <v>52.3</v>
      </c>
      <c r="D25" s="4">
        <v>336</v>
      </c>
      <c r="E25" s="4">
        <v>336.3</v>
      </c>
      <c r="F25" s="4">
        <v>1789</v>
      </c>
      <c r="G25" s="4">
        <v>517.1</v>
      </c>
      <c r="H25" s="4">
        <v>1265.1</v>
      </c>
      <c r="I25" s="4">
        <v>80.8</v>
      </c>
      <c r="J25" s="4">
        <v>684</v>
      </c>
      <c r="K25" s="4">
        <v>630.2</v>
      </c>
      <c r="L25" s="4">
        <v>393.5</v>
      </c>
      <c r="M25" s="4">
        <v>1543.3</v>
      </c>
      <c r="N25" s="4"/>
      <c r="O25" s="4">
        <v>7438.2</v>
      </c>
      <c r="P25" s="4">
        <v>1591.9</v>
      </c>
      <c r="Q25" s="4">
        <v>4745.5</v>
      </c>
      <c r="R25" s="4">
        <v>3077.2</v>
      </c>
      <c r="S25" s="4">
        <v>1018.3</v>
      </c>
      <c r="T25" s="4">
        <v>2593.5</v>
      </c>
      <c r="U25" s="4">
        <v>1693.5</v>
      </c>
      <c r="V25" s="4">
        <v>23827.1</v>
      </c>
      <c r="W25" s="4">
        <v>14359.8</v>
      </c>
      <c r="Y25" s="31">
        <v>80959.6</v>
      </c>
      <c r="Z25" s="3"/>
    </row>
    <row r="26" spans="1:26" ht="12.75">
      <c r="A26" s="2" t="s">
        <v>45</v>
      </c>
      <c r="B26" s="4">
        <v>13028.8</v>
      </c>
      <c r="C26" s="4">
        <v>58.7</v>
      </c>
      <c r="D26" s="4">
        <v>347.9</v>
      </c>
      <c r="E26" s="4">
        <v>337.6</v>
      </c>
      <c r="F26" s="4">
        <v>1851.3</v>
      </c>
      <c r="G26" s="4">
        <v>519.2</v>
      </c>
      <c r="H26" s="4">
        <v>1246</v>
      </c>
      <c r="I26" s="4">
        <v>147</v>
      </c>
      <c r="J26" s="4">
        <v>681.8</v>
      </c>
      <c r="K26" s="4">
        <v>644.4</v>
      </c>
      <c r="L26" s="4">
        <v>399.5</v>
      </c>
      <c r="M26" s="4">
        <v>1542.5</v>
      </c>
      <c r="N26" s="4"/>
      <c r="O26" s="4">
        <v>7811.7</v>
      </c>
      <c r="P26" s="4">
        <v>1637.6</v>
      </c>
      <c r="Q26" s="4">
        <v>4787</v>
      </c>
      <c r="R26" s="4">
        <v>3249.1</v>
      </c>
      <c r="S26" s="4">
        <v>1057.8</v>
      </c>
      <c r="T26" s="4">
        <v>2759.4</v>
      </c>
      <c r="U26" s="4">
        <v>1834.6</v>
      </c>
      <c r="V26" s="4">
        <v>24264.1</v>
      </c>
      <c r="W26" s="4">
        <v>14905</v>
      </c>
      <c r="Y26" s="31">
        <v>83110.9</v>
      </c>
      <c r="Z26" s="3"/>
    </row>
    <row r="27" spans="1:26" ht="12.75">
      <c r="A27" s="2" t="s">
        <v>46</v>
      </c>
      <c r="B27" s="4">
        <v>13109.1</v>
      </c>
      <c r="C27" s="4">
        <v>65.7</v>
      </c>
      <c r="D27" s="4">
        <v>356</v>
      </c>
      <c r="E27" s="4">
        <v>368.3</v>
      </c>
      <c r="F27" s="4">
        <v>1999.9</v>
      </c>
      <c r="G27" s="4">
        <v>516.9</v>
      </c>
      <c r="H27" s="4">
        <v>1226.9</v>
      </c>
      <c r="I27" s="4">
        <v>251.8</v>
      </c>
      <c r="J27" s="4">
        <v>691</v>
      </c>
      <c r="K27" s="4">
        <v>640.5</v>
      </c>
      <c r="L27" s="4">
        <v>404.2</v>
      </c>
      <c r="M27" s="4">
        <v>1502.8</v>
      </c>
      <c r="N27" s="4"/>
      <c r="O27" s="4">
        <v>8122.5</v>
      </c>
      <c r="P27" s="4">
        <v>1652.4</v>
      </c>
      <c r="Q27" s="4">
        <v>4849.1</v>
      </c>
      <c r="R27" s="4">
        <v>3357</v>
      </c>
      <c r="S27" s="4">
        <v>1073.8</v>
      </c>
      <c r="T27" s="4">
        <v>2963.8</v>
      </c>
      <c r="U27" s="4">
        <v>1966.7</v>
      </c>
      <c r="V27" s="4">
        <v>24632.7</v>
      </c>
      <c r="W27" s="4">
        <v>15365.2</v>
      </c>
      <c r="Y27" s="31">
        <v>85116.1</v>
      </c>
      <c r="Z27" s="3"/>
    </row>
    <row r="28" spans="1:26" ht="12.75">
      <c r="A28" s="2" t="s">
        <v>47</v>
      </c>
      <c r="B28" s="4">
        <v>13078.3</v>
      </c>
      <c r="C28" s="4">
        <v>73.5</v>
      </c>
      <c r="D28" s="4">
        <v>369.7</v>
      </c>
      <c r="E28" s="4">
        <v>406.4</v>
      </c>
      <c r="F28" s="4">
        <v>2127.6</v>
      </c>
      <c r="G28" s="4">
        <v>533.4</v>
      </c>
      <c r="H28" s="4">
        <v>1296.4</v>
      </c>
      <c r="I28" s="4">
        <v>502</v>
      </c>
      <c r="J28" s="4">
        <v>726.3</v>
      </c>
      <c r="K28" s="4">
        <v>657.8</v>
      </c>
      <c r="L28" s="4">
        <v>406.3</v>
      </c>
      <c r="M28" s="4">
        <v>1473.1</v>
      </c>
      <c r="N28" s="4"/>
      <c r="O28" s="4">
        <v>8390.4</v>
      </c>
      <c r="P28" s="4">
        <v>1674.3</v>
      </c>
      <c r="Q28" s="4">
        <v>5022</v>
      </c>
      <c r="R28" s="4">
        <v>3417.3</v>
      </c>
      <c r="S28" s="4">
        <v>1116.5</v>
      </c>
      <c r="T28" s="4">
        <v>3219.1</v>
      </c>
      <c r="U28" s="4">
        <v>2100.2</v>
      </c>
      <c r="V28" s="4">
        <v>25063.5</v>
      </c>
      <c r="W28" s="4">
        <v>15867.7</v>
      </c>
      <c r="Y28" s="31">
        <v>87522.1</v>
      </c>
      <c r="Z28" s="3"/>
    </row>
    <row r="29" spans="1:26" ht="12.75">
      <c r="A29" s="2" t="s">
        <v>48</v>
      </c>
      <c r="B29" s="4">
        <v>13065</v>
      </c>
      <c r="C29" s="4">
        <v>81.6</v>
      </c>
      <c r="D29" s="4">
        <v>380.4</v>
      </c>
      <c r="E29" s="4">
        <v>408.3</v>
      </c>
      <c r="F29" s="4">
        <v>2242.8</v>
      </c>
      <c r="G29" s="4">
        <v>541.5</v>
      </c>
      <c r="H29" s="4">
        <v>1279.9</v>
      </c>
      <c r="I29" s="4">
        <v>498.6</v>
      </c>
      <c r="J29" s="4">
        <v>758.7</v>
      </c>
      <c r="K29" s="4">
        <v>674</v>
      </c>
      <c r="L29" s="4">
        <v>429.7</v>
      </c>
      <c r="M29" s="4">
        <v>1505.1</v>
      </c>
      <c r="N29" s="4"/>
      <c r="O29" s="4">
        <v>8589.3</v>
      </c>
      <c r="P29" s="4">
        <v>1690</v>
      </c>
      <c r="Q29" s="4">
        <v>5259.7</v>
      </c>
      <c r="R29" s="4">
        <v>3528.5</v>
      </c>
      <c r="S29" s="4">
        <v>1168.7</v>
      </c>
      <c r="T29" s="4">
        <v>3497.7</v>
      </c>
      <c r="U29" s="4">
        <v>2213.9</v>
      </c>
      <c r="V29" s="4">
        <v>25394.5</v>
      </c>
      <c r="W29" s="4">
        <v>16351.2</v>
      </c>
      <c r="Y29" s="31">
        <v>89559.1</v>
      </c>
      <c r="Z29" s="3"/>
    </row>
    <row r="30" spans="1:26" ht="12.75">
      <c r="A30" s="2" t="s">
        <v>49</v>
      </c>
      <c r="B30" s="4">
        <v>13085.3</v>
      </c>
      <c r="C30" s="4">
        <v>92.3</v>
      </c>
      <c r="D30" s="4">
        <v>398</v>
      </c>
      <c r="E30" s="4">
        <v>395.5</v>
      </c>
      <c r="F30" s="4">
        <v>2342.4</v>
      </c>
      <c r="G30" s="4">
        <v>540.4</v>
      </c>
      <c r="H30" s="4">
        <v>1288.9</v>
      </c>
      <c r="I30" s="4">
        <v>721</v>
      </c>
      <c r="J30" s="4">
        <v>765.1</v>
      </c>
      <c r="K30" s="4">
        <v>680.9</v>
      </c>
      <c r="L30" s="4">
        <v>437.7</v>
      </c>
      <c r="M30" s="4">
        <v>1536.5</v>
      </c>
      <c r="N30" s="4"/>
      <c r="O30" s="4">
        <v>8764.3</v>
      </c>
      <c r="P30" s="4">
        <v>1734.8</v>
      </c>
      <c r="Q30" s="4">
        <v>5490.9</v>
      </c>
      <c r="R30" s="4">
        <v>3923.5</v>
      </c>
      <c r="S30" s="4">
        <v>1201</v>
      </c>
      <c r="T30" s="4">
        <v>3835.8</v>
      </c>
      <c r="U30" s="4">
        <v>2234.6</v>
      </c>
      <c r="V30" s="4">
        <v>25670.8</v>
      </c>
      <c r="W30" s="4">
        <v>16624</v>
      </c>
      <c r="Y30" s="31">
        <f>SUM(B30:W30)</f>
        <v>91763.7</v>
      </c>
      <c r="Z30" s="3"/>
    </row>
    <row r="31" spans="1:26" ht="12.75">
      <c r="A31" s="2" t="s">
        <v>50</v>
      </c>
      <c r="B31" s="4">
        <v>13279.8</v>
      </c>
      <c r="C31" s="4">
        <v>91.1</v>
      </c>
      <c r="D31" s="4">
        <v>414.5</v>
      </c>
      <c r="E31" s="4">
        <v>394.6</v>
      </c>
      <c r="F31" s="4">
        <v>2436.3</v>
      </c>
      <c r="G31" s="4">
        <v>555.2</v>
      </c>
      <c r="H31" s="4">
        <v>1464.4</v>
      </c>
      <c r="I31" s="4">
        <v>739</v>
      </c>
      <c r="J31" s="4">
        <v>753.2</v>
      </c>
      <c r="K31" s="4">
        <v>700.1</v>
      </c>
      <c r="L31" s="4">
        <v>438.5</v>
      </c>
      <c r="M31" s="4">
        <v>1619.6</v>
      </c>
      <c r="N31" s="4"/>
      <c r="O31" s="4">
        <v>9056.9</v>
      </c>
      <c r="P31" s="4">
        <v>1753.9</v>
      </c>
      <c r="Q31" s="4">
        <v>5762.9</v>
      </c>
      <c r="R31" s="4">
        <v>4256.4</v>
      </c>
      <c r="S31" s="4">
        <v>1215.1</v>
      </c>
      <c r="T31" s="4">
        <v>4228.8</v>
      </c>
      <c r="U31" s="4">
        <v>2274.6</v>
      </c>
      <c r="V31" s="4">
        <v>26284.8</v>
      </c>
      <c r="W31" s="4">
        <v>17080.5</v>
      </c>
      <c r="Y31" s="31">
        <v>94800.4</v>
      </c>
      <c r="Z31" s="3"/>
    </row>
    <row r="32" spans="1:26" ht="12.75">
      <c r="A32" s="2" t="s">
        <v>51</v>
      </c>
      <c r="B32" s="4">
        <v>13457.7</v>
      </c>
      <c r="C32" s="4">
        <v>93.4</v>
      </c>
      <c r="D32" s="4">
        <v>429.3</v>
      </c>
      <c r="E32" s="4">
        <v>404.2</v>
      </c>
      <c r="F32" s="4">
        <v>2533.1</v>
      </c>
      <c r="G32" s="4">
        <v>579</v>
      </c>
      <c r="H32" s="4">
        <v>1608</v>
      </c>
      <c r="I32" s="4">
        <v>704</v>
      </c>
      <c r="J32" s="4">
        <v>753.8</v>
      </c>
      <c r="K32" s="4">
        <v>746.8</v>
      </c>
      <c r="L32" s="4">
        <v>455.4</v>
      </c>
      <c r="M32" s="4">
        <v>1720.9</v>
      </c>
      <c r="N32" s="4"/>
      <c r="O32" s="4">
        <v>9238.2</v>
      </c>
      <c r="P32" s="4">
        <v>1833.2</v>
      </c>
      <c r="Q32" s="4">
        <v>6049.9</v>
      </c>
      <c r="R32" s="4">
        <v>4627.3</v>
      </c>
      <c r="S32" s="4">
        <v>1258.7</v>
      </c>
      <c r="T32" s="4">
        <v>4697.9</v>
      </c>
      <c r="U32" s="4">
        <v>2355.9</v>
      </c>
      <c r="V32" s="4">
        <v>27292.4</v>
      </c>
      <c r="W32" s="4">
        <v>17331.6</v>
      </c>
      <c r="Y32" s="31">
        <v>98170.8</v>
      </c>
      <c r="Z32" s="3"/>
    </row>
    <row r="33" spans="1:26" ht="12.75">
      <c r="A33" s="2" t="s">
        <v>52</v>
      </c>
      <c r="B33" s="4">
        <v>13434.8</v>
      </c>
      <c r="C33" s="4">
        <v>93.6</v>
      </c>
      <c r="D33" s="4">
        <v>443</v>
      </c>
      <c r="E33" s="4">
        <v>491.4</v>
      </c>
      <c r="F33" s="4">
        <v>2729.2</v>
      </c>
      <c r="G33" s="4">
        <v>617.5</v>
      </c>
      <c r="H33" s="4">
        <v>1724.6</v>
      </c>
      <c r="I33" s="4">
        <v>674.9</v>
      </c>
      <c r="J33" s="4">
        <v>775.8</v>
      </c>
      <c r="K33" s="4">
        <v>768.7</v>
      </c>
      <c r="L33" s="4">
        <v>485.1</v>
      </c>
      <c r="M33" s="4">
        <v>1809.8</v>
      </c>
      <c r="N33" s="4"/>
      <c r="O33" s="4">
        <v>9585.9</v>
      </c>
      <c r="P33" s="4">
        <v>1874.2</v>
      </c>
      <c r="Q33" s="4">
        <v>6300.2</v>
      </c>
      <c r="R33" s="4">
        <v>5051.7</v>
      </c>
      <c r="S33" s="4">
        <v>1321.5</v>
      </c>
      <c r="T33" s="4">
        <v>5348.6</v>
      </c>
      <c r="U33" s="4">
        <v>2460.1</v>
      </c>
      <c r="V33" s="4">
        <v>28268</v>
      </c>
      <c r="W33" s="4">
        <v>17639.1</v>
      </c>
      <c r="Y33" s="31">
        <v>101897.9</v>
      </c>
      <c r="Z33" s="3"/>
    </row>
    <row r="34" spans="1:26" ht="12.75">
      <c r="A34" s="2" t="s">
        <v>53</v>
      </c>
      <c r="B34" s="4">
        <v>13451.2</v>
      </c>
      <c r="C34" s="4">
        <v>91</v>
      </c>
      <c r="D34" s="4">
        <v>459.3</v>
      </c>
      <c r="E34" s="4">
        <v>862.2</v>
      </c>
      <c r="F34" s="4">
        <v>2856.3</v>
      </c>
      <c r="G34" s="4">
        <v>657.5</v>
      </c>
      <c r="H34" s="4">
        <v>1702.8</v>
      </c>
      <c r="I34" s="4">
        <v>648.8</v>
      </c>
      <c r="J34" s="4">
        <v>784.4</v>
      </c>
      <c r="K34" s="4">
        <v>795.8</v>
      </c>
      <c r="L34" s="4">
        <v>498.6</v>
      </c>
      <c r="M34" s="4">
        <v>1850.1</v>
      </c>
      <c r="N34" s="4"/>
      <c r="O34" s="4">
        <v>10024</v>
      </c>
      <c r="P34" s="4">
        <v>1885.4</v>
      </c>
      <c r="Q34" s="4">
        <v>6362.1</v>
      </c>
      <c r="R34" s="4">
        <v>5463.4</v>
      </c>
      <c r="S34" s="4">
        <v>1398.8</v>
      </c>
      <c r="T34" s="4">
        <v>5979.5</v>
      </c>
      <c r="U34" s="4">
        <v>2527.3</v>
      </c>
      <c r="V34" s="4">
        <v>28968.5</v>
      </c>
      <c r="W34" s="4">
        <v>18027.7</v>
      </c>
      <c r="Y34" s="31">
        <v>105294.8</v>
      </c>
      <c r="Z34" s="3"/>
    </row>
    <row r="35" spans="1:26" ht="12.75">
      <c r="A35" s="2" t="s">
        <v>54</v>
      </c>
      <c r="B35" s="4">
        <v>13513.5</v>
      </c>
      <c r="C35" s="4">
        <v>93.3</v>
      </c>
      <c r="D35" s="4">
        <v>457.5</v>
      </c>
      <c r="E35" s="4">
        <v>1239.3</v>
      </c>
      <c r="F35" s="4">
        <v>2963.8</v>
      </c>
      <c r="G35" s="4">
        <v>684</v>
      </c>
      <c r="H35" s="4">
        <v>1739</v>
      </c>
      <c r="I35" s="4">
        <v>681.5</v>
      </c>
      <c r="J35" s="4">
        <v>771.6</v>
      </c>
      <c r="K35" s="4">
        <v>830.9</v>
      </c>
      <c r="L35" s="4">
        <v>534.3</v>
      </c>
      <c r="M35" s="4">
        <v>1879</v>
      </c>
      <c r="N35" s="4"/>
      <c r="O35" s="4">
        <v>10347.7</v>
      </c>
      <c r="P35" s="4">
        <v>1885.2</v>
      </c>
      <c r="Q35" s="4">
        <v>6319.5</v>
      </c>
      <c r="R35" s="4">
        <v>5590.5</v>
      </c>
      <c r="S35" s="4">
        <v>1407.3</v>
      </c>
      <c r="T35" s="4">
        <v>6365.9</v>
      </c>
      <c r="U35" s="4">
        <v>2515.1</v>
      </c>
      <c r="V35" s="4">
        <v>29659.8</v>
      </c>
      <c r="W35" s="4">
        <v>18183.6</v>
      </c>
      <c r="Y35" s="31">
        <v>107662.3</v>
      </c>
      <c r="Z35" s="3"/>
    </row>
    <row r="36" spans="1:26" ht="12.75">
      <c r="A36" s="2" t="s">
        <v>55</v>
      </c>
      <c r="B36" s="4">
        <v>13468.5</v>
      </c>
      <c r="C36" s="4">
        <v>109.3</v>
      </c>
      <c r="D36" s="4">
        <v>464.4</v>
      </c>
      <c r="E36" s="4">
        <v>1613.5</v>
      </c>
      <c r="F36" s="4">
        <v>2975.2</v>
      </c>
      <c r="G36" s="4">
        <v>712.8</v>
      </c>
      <c r="H36" s="4">
        <v>1657.1</v>
      </c>
      <c r="I36" s="4">
        <v>674.4</v>
      </c>
      <c r="J36" s="4">
        <v>772.6</v>
      </c>
      <c r="K36" s="4">
        <v>829.4</v>
      </c>
      <c r="L36" s="4">
        <v>517.2</v>
      </c>
      <c r="M36" s="4">
        <v>1909.6</v>
      </c>
      <c r="N36" s="4"/>
      <c r="O36" s="4">
        <v>10669.5</v>
      </c>
      <c r="P36" s="4">
        <v>1875</v>
      </c>
      <c r="Q36" s="4">
        <v>6214.3</v>
      </c>
      <c r="R36" s="4">
        <v>5802.8</v>
      </c>
      <c r="S36" s="4">
        <v>1399.3</v>
      </c>
      <c r="T36" s="4">
        <v>6729.3</v>
      </c>
      <c r="U36" s="4">
        <v>2524.4</v>
      </c>
      <c r="V36" s="4">
        <v>29713.8</v>
      </c>
      <c r="W36" s="4">
        <v>18262.9</v>
      </c>
      <c r="Y36" s="31">
        <v>108895.1</v>
      </c>
      <c r="Z36" s="3"/>
    </row>
    <row r="37" spans="1:26" ht="12.75">
      <c r="A37" s="2" t="s">
        <v>56</v>
      </c>
      <c r="B37" s="4">
        <v>13533.1</v>
      </c>
      <c r="C37" s="4">
        <v>109.2</v>
      </c>
      <c r="D37" s="4">
        <v>470</v>
      </c>
      <c r="E37" s="4">
        <v>1761.5</v>
      </c>
      <c r="F37" s="4">
        <v>3036.2</v>
      </c>
      <c r="G37" s="4">
        <v>695.4</v>
      </c>
      <c r="H37" s="4">
        <v>1630.7</v>
      </c>
      <c r="I37" s="4">
        <v>660.8</v>
      </c>
      <c r="J37" s="4">
        <v>775.7</v>
      </c>
      <c r="K37" s="4">
        <v>852.7</v>
      </c>
      <c r="L37" s="4">
        <v>506.1</v>
      </c>
      <c r="M37" s="4">
        <v>1892.9</v>
      </c>
      <c r="N37" s="4"/>
      <c r="O37" s="4">
        <v>10944.7</v>
      </c>
      <c r="P37" s="4">
        <v>1808</v>
      </c>
      <c r="Q37" s="4">
        <v>6207.3</v>
      </c>
      <c r="R37" s="4">
        <v>6005.2</v>
      </c>
      <c r="S37" s="4">
        <v>1405.1</v>
      </c>
      <c r="T37" s="4">
        <v>6980</v>
      </c>
      <c r="U37" s="4">
        <v>2502.4</v>
      </c>
      <c r="V37" s="4">
        <v>29714.1</v>
      </c>
      <c r="W37" s="4">
        <v>18342.1</v>
      </c>
      <c r="Y37" s="31">
        <v>109833.3</v>
      </c>
      <c r="Z37" s="3"/>
    </row>
    <row r="38" spans="1:26" ht="12.75">
      <c r="A38" s="2" t="s">
        <v>57</v>
      </c>
      <c r="B38" s="4">
        <v>13674.3</v>
      </c>
      <c r="C38" s="4">
        <v>125.4</v>
      </c>
      <c r="D38" s="4">
        <v>467.8</v>
      </c>
      <c r="E38" s="4">
        <v>1801.7</v>
      </c>
      <c r="F38" s="4">
        <v>3141.8</v>
      </c>
      <c r="G38" s="4">
        <v>682.2</v>
      </c>
      <c r="H38" s="4">
        <v>1594.7</v>
      </c>
      <c r="I38" s="4">
        <v>642.9</v>
      </c>
      <c r="J38" s="4">
        <v>770.4</v>
      </c>
      <c r="K38" s="4">
        <v>863</v>
      </c>
      <c r="L38" s="4">
        <v>495.6</v>
      </c>
      <c r="M38" s="4">
        <v>1901.2</v>
      </c>
      <c r="N38" s="4"/>
      <c r="O38" s="4">
        <v>11044.5</v>
      </c>
      <c r="P38" s="4">
        <v>1793.3</v>
      </c>
      <c r="Q38" s="4">
        <v>6361</v>
      </c>
      <c r="R38" s="4">
        <v>5772.9</v>
      </c>
      <c r="S38" s="4">
        <v>1366.1</v>
      </c>
      <c r="T38" s="4">
        <v>7154.8</v>
      </c>
      <c r="U38" s="4">
        <v>2494.7</v>
      </c>
      <c r="V38" s="4">
        <v>29581</v>
      </c>
      <c r="W38" s="4">
        <v>18324.8</v>
      </c>
      <c r="Y38" s="31">
        <v>110054.1</v>
      </c>
      <c r="Z38" s="3"/>
    </row>
    <row r="39" spans="1:26" ht="12.75">
      <c r="A39" s="2" t="s">
        <v>58</v>
      </c>
      <c r="B39" s="4">
        <v>13814.7</v>
      </c>
      <c r="C39" s="4">
        <v>120.5</v>
      </c>
      <c r="D39" s="4">
        <v>472.9</v>
      </c>
      <c r="E39" s="4">
        <v>1799.4</v>
      </c>
      <c r="F39" s="4">
        <v>3338.2</v>
      </c>
      <c r="G39" s="4">
        <v>669.9</v>
      </c>
      <c r="H39" s="4">
        <v>1563.7</v>
      </c>
      <c r="I39" s="4">
        <v>631.1</v>
      </c>
      <c r="J39" s="4">
        <v>746.1</v>
      </c>
      <c r="K39" s="4">
        <v>901.5</v>
      </c>
      <c r="L39" s="4">
        <v>483.9</v>
      </c>
      <c r="M39" s="4">
        <v>1883.2</v>
      </c>
      <c r="N39" s="4"/>
      <c r="O39" s="4">
        <v>11070.5</v>
      </c>
      <c r="P39" s="4">
        <v>1801.8</v>
      </c>
      <c r="Q39" s="4">
        <v>6398</v>
      </c>
      <c r="R39" s="4">
        <v>5605.5</v>
      </c>
      <c r="S39" s="4">
        <v>1357.4</v>
      </c>
      <c r="T39" s="4">
        <v>7200.6</v>
      </c>
      <c r="U39" s="4">
        <v>2488.3</v>
      </c>
      <c r="V39" s="4">
        <v>29466.6</v>
      </c>
      <c r="W39" s="4">
        <v>18238.5</v>
      </c>
      <c r="Y39" s="31">
        <v>110052.3</v>
      </c>
      <c r="Z39" s="3"/>
    </row>
    <row r="40" spans="1:26" ht="12.75">
      <c r="A40" s="2" t="s">
        <v>59</v>
      </c>
      <c r="B40" s="4">
        <v>14029.8</v>
      </c>
      <c r="C40" s="4">
        <v>112.5</v>
      </c>
      <c r="D40" s="4">
        <v>479.6</v>
      </c>
      <c r="E40" s="4">
        <v>1765.7</v>
      </c>
      <c r="F40" s="4">
        <v>3510.1</v>
      </c>
      <c r="G40" s="4">
        <v>648.8</v>
      </c>
      <c r="H40" s="4">
        <v>1553.6</v>
      </c>
      <c r="I40" s="4">
        <v>772.8</v>
      </c>
      <c r="J40" s="4">
        <v>723.3</v>
      </c>
      <c r="K40" s="4">
        <v>1227.7</v>
      </c>
      <c r="L40" s="4">
        <v>505.1</v>
      </c>
      <c r="M40" s="4">
        <v>1893.4</v>
      </c>
      <c r="N40" s="4"/>
      <c r="O40" s="4">
        <v>11140.6</v>
      </c>
      <c r="P40" s="4">
        <v>1855</v>
      </c>
      <c r="Q40" s="4">
        <v>6533.3</v>
      </c>
      <c r="R40" s="4">
        <v>5727.2</v>
      </c>
      <c r="S40" s="4">
        <v>1357.5</v>
      </c>
      <c r="T40" s="4">
        <v>7268.4</v>
      </c>
      <c r="U40" s="4">
        <v>2495.8</v>
      </c>
      <c r="V40" s="4">
        <v>29541.4</v>
      </c>
      <c r="W40" s="4">
        <v>18096.4</v>
      </c>
      <c r="Y40" s="31">
        <v>111238.1</v>
      </c>
      <c r="Z40" s="3"/>
    </row>
    <row r="41" spans="1:26" ht="12.75">
      <c r="A41" s="2" t="s">
        <v>60</v>
      </c>
      <c r="B41" s="4">
        <v>14119.8</v>
      </c>
      <c r="C41" s="4">
        <v>112</v>
      </c>
      <c r="D41" s="4">
        <v>466.2</v>
      </c>
      <c r="E41" s="4">
        <v>1741.4</v>
      </c>
      <c r="F41" s="4">
        <v>3634.3</v>
      </c>
      <c r="G41" s="4">
        <v>642.8</v>
      </c>
      <c r="H41" s="4">
        <v>1556.9</v>
      </c>
      <c r="I41" s="4">
        <v>1019.3</v>
      </c>
      <c r="J41" s="4">
        <v>732.9</v>
      </c>
      <c r="K41" s="4">
        <v>2179.3</v>
      </c>
      <c r="L41" s="4">
        <v>531.5</v>
      </c>
      <c r="M41" s="4">
        <v>1917</v>
      </c>
      <c r="N41" s="4"/>
      <c r="O41" s="4">
        <v>11236.2</v>
      </c>
      <c r="P41" s="4">
        <v>1836.6</v>
      </c>
      <c r="Q41" s="4">
        <v>6628.2</v>
      </c>
      <c r="R41" s="4">
        <v>5675</v>
      </c>
      <c r="S41" s="4">
        <v>1423.8</v>
      </c>
      <c r="T41" s="4">
        <v>7314.4</v>
      </c>
      <c r="U41" s="4">
        <v>2482.2</v>
      </c>
      <c r="V41" s="4">
        <v>29536.8</v>
      </c>
      <c r="W41" s="4">
        <v>17939.1</v>
      </c>
      <c r="Y41" s="31">
        <v>112725.7</v>
      </c>
      <c r="Z41" s="3"/>
    </row>
    <row r="42" spans="1:26" ht="12.75">
      <c r="A42" s="2" t="s">
        <v>61</v>
      </c>
      <c r="B42" s="4">
        <v>14214.6</v>
      </c>
      <c r="C42" s="4">
        <v>120.1</v>
      </c>
      <c r="D42" s="4">
        <v>459.8</v>
      </c>
      <c r="E42" s="4">
        <v>1763.9</v>
      </c>
      <c r="F42" s="4">
        <v>3729.6</v>
      </c>
      <c r="G42" s="4">
        <v>632.1</v>
      </c>
      <c r="H42" s="4">
        <v>1558.3</v>
      </c>
      <c r="I42" s="4">
        <v>1276.6</v>
      </c>
      <c r="J42" s="4">
        <v>736.1</v>
      </c>
      <c r="K42" s="4">
        <v>2930.9</v>
      </c>
      <c r="L42" s="4">
        <v>527.7</v>
      </c>
      <c r="M42" s="4">
        <v>1945.1</v>
      </c>
      <c r="N42" s="4"/>
      <c r="O42" s="4">
        <v>11337.3</v>
      </c>
      <c r="P42" s="4">
        <v>1817.7</v>
      </c>
      <c r="Q42" s="4">
        <v>6816</v>
      </c>
      <c r="R42" s="4">
        <v>5502.9</v>
      </c>
      <c r="S42" s="4">
        <v>1559.3</v>
      </c>
      <c r="T42" s="4">
        <v>7480.1</v>
      </c>
      <c r="U42" s="4">
        <v>2504.1</v>
      </c>
      <c r="V42" s="4">
        <v>29721.8</v>
      </c>
      <c r="W42" s="4">
        <v>17804.1</v>
      </c>
      <c r="Y42" s="31">
        <v>114438.2</v>
      </c>
      <c r="Z42" s="3"/>
    </row>
    <row r="43" spans="1:26" ht="12.75">
      <c r="A43" s="2" t="s">
        <v>62</v>
      </c>
      <c r="B43" s="4">
        <v>14301.4</v>
      </c>
      <c r="C43" s="4">
        <v>126.2</v>
      </c>
      <c r="D43" s="4">
        <v>454.4</v>
      </c>
      <c r="E43" s="4">
        <v>1783.1</v>
      </c>
      <c r="F43" s="4">
        <v>3786.1</v>
      </c>
      <c r="G43" s="4">
        <v>688.6</v>
      </c>
      <c r="H43" s="4">
        <v>1606.5</v>
      </c>
      <c r="I43" s="4">
        <v>1422.1</v>
      </c>
      <c r="J43" s="4">
        <v>753.7</v>
      </c>
      <c r="K43" s="4">
        <v>3307.9</v>
      </c>
      <c r="L43" s="4">
        <v>530.4</v>
      </c>
      <c r="M43" s="4">
        <v>2007.9</v>
      </c>
      <c r="N43" s="4"/>
      <c r="O43" s="4">
        <v>11351.7</v>
      </c>
      <c r="P43" s="4">
        <v>1783</v>
      </c>
      <c r="Q43" s="4">
        <v>7208.3</v>
      </c>
      <c r="R43" s="4">
        <v>5451.7</v>
      </c>
      <c r="S43" s="4">
        <v>1677.3</v>
      </c>
      <c r="T43" s="4">
        <v>7976.1</v>
      </c>
      <c r="U43" s="4">
        <v>2593.7</v>
      </c>
      <c r="V43" s="4">
        <v>29990.2</v>
      </c>
      <c r="W43" s="4">
        <v>17675.8</v>
      </c>
      <c r="Y43" s="31">
        <v>116476.2</v>
      </c>
      <c r="Z43" s="3"/>
    </row>
    <row r="44" spans="1:26" ht="12.75">
      <c r="A44" s="2" t="s">
        <v>63</v>
      </c>
      <c r="B44" s="4">
        <v>14052.1</v>
      </c>
      <c r="C44" s="4">
        <v>133.9</v>
      </c>
      <c r="D44" s="4">
        <v>443</v>
      </c>
      <c r="E44" s="4">
        <v>1830.1</v>
      </c>
      <c r="F44" s="4">
        <v>3768.8</v>
      </c>
      <c r="G44" s="4">
        <v>758.9</v>
      </c>
      <c r="H44" s="4">
        <v>1647.5</v>
      </c>
      <c r="I44" s="4">
        <v>1744.6</v>
      </c>
      <c r="J44" s="4">
        <v>775.5</v>
      </c>
      <c r="K44" s="4">
        <v>3480.6</v>
      </c>
      <c r="L44" s="4">
        <v>525.4</v>
      </c>
      <c r="M44" s="4">
        <v>2083.7</v>
      </c>
      <c r="N44" s="4"/>
      <c r="O44" s="4">
        <v>11313.6</v>
      </c>
      <c r="P44" s="4">
        <v>1746.2</v>
      </c>
      <c r="Q44" s="4">
        <v>7580.8</v>
      </c>
      <c r="R44" s="4">
        <v>5710.4</v>
      </c>
      <c r="S44" s="4">
        <v>1876.3</v>
      </c>
      <c r="T44" s="4">
        <v>8758.8</v>
      </c>
      <c r="U44" s="4">
        <v>2707.1</v>
      </c>
      <c r="V44" s="4">
        <v>30226.5</v>
      </c>
      <c r="W44" s="4">
        <v>17644.3</v>
      </c>
      <c r="Y44" s="31">
        <v>118807.9</v>
      </c>
      <c r="Z44" s="3"/>
    </row>
    <row r="45" spans="1:26" ht="12.75">
      <c r="A45" s="2" t="s">
        <v>64</v>
      </c>
      <c r="B45" s="4">
        <v>13721.6</v>
      </c>
      <c r="C45" s="4">
        <v>134.9</v>
      </c>
      <c r="D45" s="4">
        <v>431.5</v>
      </c>
      <c r="E45" s="4">
        <v>1950.7</v>
      </c>
      <c r="F45" s="4">
        <v>3831.4</v>
      </c>
      <c r="G45" s="4">
        <v>778.9</v>
      </c>
      <c r="H45" s="4">
        <v>1765.4</v>
      </c>
      <c r="I45" s="4">
        <v>1861.7</v>
      </c>
      <c r="J45" s="4">
        <v>753.9</v>
      </c>
      <c r="K45" s="4">
        <v>3344.5</v>
      </c>
      <c r="L45" s="4">
        <v>521.1</v>
      </c>
      <c r="M45" s="4">
        <v>2119.1</v>
      </c>
      <c r="N45" s="4"/>
      <c r="O45" s="4">
        <v>11274.4</v>
      </c>
      <c r="P45" s="4">
        <v>1723.2</v>
      </c>
      <c r="Q45" s="4">
        <v>7784.9</v>
      </c>
      <c r="R45" s="4">
        <v>5649</v>
      </c>
      <c r="S45" s="4">
        <v>2151.8</v>
      </c>
      <c r="T45" s="4">
        <v>9725</v>
      </c>
      <c r="U45" s="4">
        <v>2811.2</v>
      </c>
      <c r="V45" s="4">
        <v>30419.2</v>
      </c>
      <c r="W45" s="4">
        <v>17582.8</v>
      </c>
      <c r="Y45" s="31">
        <v>120336.3</v>
      </c>
      <c r="Z45" s="3"/>
    </row>
    <row r="46" spans="1:26" ht="12.75">
      <c r="A46" s="2" t="s">
        <v>65</v>
      </c>
      <c r="B46" s="4">
        <v>13374.6</v>
      </c>
      <c r="C46" s="4">
        <v>151.2</v>
      </c>
      <c r="D46" s="4">
        <v>411.5</v>
      </c>
      <c r="E46" s="4">
        <v>1917.9</v>
      </c>
      <c r="F46" s="4">
        <v>3974.4</v>
      </c>
      <c r="G46" s="4">
        <v>749.4</v>
      </c>
      <c r="H46" s="4">
        <v>1813.9</v>
      </c>
      <c r="I46" s="4">
        <v>1930</v>
      </c>
      <c r="J46" s="4">
        <v>738.5</v>
      </c>
      <c r="K46" s="4">
        <v>3084.9</v>
      </c>
      <c r="L46" s="4">
        <v>541.3</v>
      </c>
      <c r="M46" s="4">
        <v>2170.2</v>
      </c>
      <c r="N46" s="4"/>
      <c r="O46" s="4">
        <v>11231.5</v>
      </c>
      <c r="P46" s="4">
        <v>1718.7</v>
      </c>
      <c r="Q46" s="4">
        <v>8238.8</v>
      </c>
      <c r="R46" s="4">
        <v>5645.5</v>
      </c>
      <c r="S46" s="4">
        <v>2317.8</v>
      </c>
      <c r="T46" s="4">
        <v>11252.7</v>
      </c>
      <c r="U46" s="4">
        <v>2999.9</v>
      </c>
      <c r="V46" s="4">
        <v>30655.3</v>
      </c>
      <c r="W46" s="4">
        <v>17458.2</v>
      </c>
      <c r="Y46" s="31">
        <v>122376.3</v>
      </c>
      <c r="Z46" s="3"/>
    </row>
    <row r="47" spans="1:26" ht="12.75">
      <c r="A47" s="2" t="s">
        <v>66</v>
      </c>
      <c r="B47" s="4">
        <v>13125.8</v>
      </c>
      <c r="C47" s="4">
        <v>152.6</v>
      </c>
      <c r="D47" s="4">
        <v>405.6</v>
      </c>
      <c r="E47" s="4">
        <v>1878.4</v>
      </c>
      <c r="F47" s="4">
        <v>4009.6</v>
      </c>
      <c r="G47" s="4">
        <v>733.7</v>
      </c>
      <c r="H47" s="4">
        <v>1943.6</v>
      </c>
      <c r="I47" s="4">
        <v>1853.4</v>
      </c>
      <c r="J47" s="4">
        <v>709.1</v>
      </c>
      <c r="K47" s="4">
        <v>2848.4</v>
      </c>
      <c r="L47" s="4">
        <v>565.9</v>
      </c>
      <c r="M47" s="4">
        <v>2154.1</v>
      </c>
      <c r="N47" s="4"/>
      <c r="O47" s="4">
        <v>11153.3</v>
      </c>
      <c r="P47" s="4">
        <v>1719.5</v>
      </c>
      <c r="Q47" s="4">
        <v>8598.5</v>
      </c>
      <c r="R47" s="4">
        <v>5385.2</v>
      </c>
      <c r="S47" s="4">
        <v>2587.6</v>
      </c>
      <c r="T47" s="4">
        <v>12760.5</v>
      </c>
      <c r="U47" s="4">
        <v>3090.2</v>
      </c>
      <c r="V47" s="4">
        <v>30918.3</v>
      </c>
      <c r="W47" s="4">
        <v>17439.7</v>
      </c>
      <c r="Y47" s="31">
        <v>124033.1</v>
      </c>
      <c r="Z47" s="3"/>
    </row>
    <row r="48" spans="1:25" s="36" customFormat="1" ht="12.75">
      <c r="A48" s="11" t="s">
        <v>67</v>
      </c>
      <c r="B48" s="40">
        <v>12997.5</v>
      </c>
      <c r="C48" s="40">
        <v>183.8</v>
      </c>
      <c r="D48" s="40">
        <v>404.5</v>
      </c>
      <c r="E48" s="40">
        <v>1836</v>
      </c>
      <c r="F48" s="40">
        <v>4147</v>
      </c>
      <c r="G48" s="40">
        <v>719.3</v>
      </c>
      <c r="H48" s="40">
        <v>2119.6</v>
      </c>
      <c r="I48" s="40">
        <v>1766.6</v>
      </c>
      <c r="J48" s="40">
        <v>687.5</v>
      </c>
      <c r="K48" s="40">
        <v>2655.5</v>
      </c>
      <c r="L48" s="40">
        <v>564</v>
      </c>
      <c r="M48" s="40">
        <v>2125.1</v>
      </c>
      <c r="N48" s="40"/>
      <c r="O48" s="40">
        <v>11073.1</v>
      </c>
      <c r="P48" s="40">
        <v>1707</v>
      </c>
      <c r="Q48" s="40">
        <v>9241.9</v>
      </c>
      <c r="R48" s="40">
        <v>5445.8</v>
      </c>
      <c r="S48" s="40">
        <v>2899.5</v>
      </c>
      <c r="T48" s="40">
        <v>13989.4</v>
      </c>
      <c r="U48" s="40">
        <v>3276.3</v>
      </c>
      <c r="V48" s="40">
        <v>31336.3</v>
      </c>
      <c r="W48" s="40">
        <v>17451.5</v>
      </c>
      <c r="X48" s="38"/>
      <c r="Y48" s="41">
        <v>126627.3</v>
      </c>
    </row>
    <row r="49" ht="12.75">
      <c r="A49" s="2" t="s">
        <v>68</v>
      </c>
    </row>
    <row r="50" ht="12.75">
      <c r="A50" s="2" t="s">
        <v>69</v>
      </c>
    </row>
    <row r="51" ht="12.75">
      <c r="A51" s="2" t="s">
        <v>70</v>
      </c>
    </row>
    <row r="52" ht="12.75">
      <c r="A52" s="2" t="s">
        <v>71</v>
      </c>
    </row>
    <row r="53" ht="12.75">
      <c r="A53" s="2" t="s">
        <v>72</v>
      </c>
    </row>
    <row r="54" ht="12.75">
      <c r="A54" s="2" t="s">
        <v>73</v>
      </c>
    </row>
    <row r="55" ht="12.75">
      <c r="A55" s="2" t="s">
        <v>74</v>
      </c>
    </row>
    <row r="56" ht="12.75">
      <c r="A56" s="2" t="s">
        <v>75</v>
      </c>
    </row>
    <row r="57" ht="12.75">
      <c r="A57" s="2" t="s">
        <v>76</v>
      </c>
    </row>
    <row r="58" ht="12.75">
      <c r="A58" s="2" t="s">
        <v>77</v>
      </c>
    </row>
    <row r="59" ht="12.75">
      <c r="A59" s="2" t="s">
        <v>78</v>
      </c>
    </row>
    <row r="60" spans="3:7" ht="12.75">
      <c r="C60" s="88"/>
      <c r="D60" s="88"/>
      <c r="E60" s="88"/>
      <c r="F60" s="88"/>
      <c r="G60" s="88"/>
    </row>
    <row r="62" ht="12.75">
      <c r="A62" s="5"/>
    </row>
  </sheetData>
  <mergeCells count="25">
    <mergeCell ref="C60:G60"/>
    <mergeCell ref="B2:B4"/>
    <mergeCell ref="C2:C4"/>
    <mergeCell ref="D2:D4"/>
    <mergeCell ref="E2:E4"/>
    <mergeCell ref="F2:F4"/>
    <mergeCell ref="G2:G4"/>
    <mergeCell ref="H2:H4"/>
    <mergeCell ref="I2:I4"/>
    <mergeCell ref="J2:J4"/>
    <mergeCell ref="K2:K4"/>
    <mergeCell ref="L2:L4"/>
    <mergeCell ref="M2:M4"/>
    <mergeCell ref="N2:N4"/>
    <mergeCell ref="O2:O4"/>
    <mergeCell ref="P2:P4"/>
    <mergeCell ref="Q2:Q4"/>
    <mergeCell ref="R2:R4"/>
    <mergeCell ref="S2:S4"/>
    <mergeCell ref="X2:X4"/>
    <mergeCell ref="Y2:Y4"/>
    <mergeCell ref="T2:T4"/>
    <mergeCell ref="U2:U4"/>
    <mergeCell ref="V2:V4"/>
    <mergeCell ref="W2:W4"/>
  </mergeCells>
  <printOptions/>
  <pageMargins left="0.75" right="0.75" top="1" bottom="1" header="0.5" footer="0.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BD67"/>
  <sheetViews>
    <sheetView workbookViewId="0" topLeftCell="A1">
      <pane xSplit="1" ySplit="6" topLeftCell="AA59" activePane="bottomRight" state="frozen"/>
      <selection pane="topLeft" activeCell="A1" sqref="A1"/>
      <selection pane="topRight" activeCell="B1" sqref="B1"/>
      <selection pane="bottomLeft" activeCell="A7" sqref="A7"/>
      <selection pane="bottomRight" activeCell="AI70" sqref="AI70"/>
    </sheetView>
  </sheetViews>
  <sheetFormatPr defaultColWidth="9.140625" defaultRowHeight="12.75"/>
  <cols>
    <col min="1" max="1" width="10.28125" style="1" bestFit="1" customWidth="1"/>
    <col min="2" max="19" width="15.7109375" style="0" customWidth="1"/>
    <col min="20" max="20" width="18.140625" style="0" customWidth="1"/>
    <col min="21" max="25" width="15.7109375" style="0" customWidth="1"/>
  </cols>
  <sheetData>
    <row r="1" spans="1:25" ht="12.75">
      <c r="A1" s="7"/>
      <c r="B1" s="22" t="s">
        <v>90</v>
      </c>
      <c r="C1" s="22" t="s">
        <v>90</v>
      </c>
      <c r="D1" s="22" t="s">
        <v>90</v>
      </c>
      <c r="E1" s="22" t="s">
        <v>90</v>
      </c>
      <c r="F1" s="22" t="s">
        <v>90</v>
      </c>
      <c r="G1" s="22" t="s">
        <v>90</v>
      </c>
      <c r="H1" s="22" t="s">
        <v>90</v>
      </c>
      <c r="I1" s="22" t="s">
        <v>90</v>
      </c>
      <c r="J1" s="22" t="s">
        <v>90</v>
      </c>
      <c r="K1" s="22" t="s">
        <v>90</v>
      </c>
      <c r="L1" s="22" t="s">
        <v>90</v>
      </c>
      <c r="M1" s="22" t="s">
        <v>90</v>
      </c>
      <c r="N1" s="22" t="s">
        <v>90</v>
      </c>
      <c r="O1" s="22" t="s">
        <v>90</v>
      </c>
      <c r="P1" s="22" t="s">
        <v>90</v>
      </c>
      <c r="Q1" s="22" t="s">
        <v>90</v>
      </c>
      <c r="R1" s="22" t="s">
        <v>90</v>
      </c>
      <c r="S1" s="22" t="s">
        <v>90</v>
      </c>
      <c r="T1" s="22" t="s">
        <v>90</v>
      </c>
      <c r="U1" s="22" t="s">
        <v>90</v>
      </c>
      <c r="V1" s="22" t="s">
        <v>90</v>
      </c>
      <c r="W1" s="22" t="s">
        <v>90</v>
      </c>
      <c r="X1" s="22" t="s">
        <v>90</v>
      </c>
      <c r="Y1" s="24" t="s">
        <v>90</v>
      </c>
    </row>
    <row r="2" spans="2:25" ht="12.75">
      <c r="B2" s="87" t="s">
        <v>2</v>
      </c>
      <c r="C2" s="87" t="s">
        <v>3</v>
      </c>
      <c r="D2" s="87" t="s">
        <v>4</v>
      </c>
      <c r="E2" s="87" t="s">
        <v>5</v>
      </c>
      <c r="F2" s="87" t="s">
        <v>6</v>
      </c>
      <c r="G2" s="87" t="s">
        <v>7</v>
      </c>
      <c r="H2" s="87" t="s">
        <v>8</v>
      </c>
      <c r="I2" s="87" t="s">
        <v>9</v>
      </c>
      <c r="J2" s="87" t="s">
        <v>10</v>
      </c>
      <c r="K2" s="87" t="s">
        <v>11</v>
      </c>
      <c r="L2" s="87" t="s">
        <v>12</v>
      </c>
      <c r="M2" s="87" t="s">
        <v>13</v>
      </c>
      <c r="N2" s="87" t="s">
        <v>14</v>
      </c>
      <c r="O2" s="87" t="s">
        <v>15</v>
      </c>
      <c r="P2" s="87" t="s">
        <v>16</v>
      </c>
      <c r="Q2" s="87" t="s">
        <v>17</v>
      </c>
      <c r="R2" s="87" t="s">
        <v>18</v>
      </c>
      <c r="S2" s="87" t="s">
        <v>19</v>
      </c>
      <c r="T2" s="87" t="s">
        <v>20</v>
      </c>
      <c r="U2" s="87" t="s">
        <v>21</v>
      </c>
      <c r="V2" s="87" t="s">
        <v>22</v>
      </c>
      <c r="W2" s="87" t="s">
        <v>23</v>
      </c>
      <c r="X2" s="87" t="s">
        <v>84</v>
      </c>
      <c r="Y2" s="86" t="s">
        <v>24</v>
      </c>
    </row>
    <row r="3" spans="2:25" ht="12.75">
      <c r="B3" s="87"/>
      <c r="C3" s="87"/>
      <c r="D3" s="87"/>
      <c r="E3" s="87"/>
      <c r="F3" s="87"/>
      <c r="G3" s="87"/>
      <c r="H3" s="87"/>
      <c r="I3" s="87"/>
      <c r="J3" s="87"/>
      <c r="K3" s="87"/>
      <c r="L3" s="87"/>
      <c r="M3" s="87"/>
      <c r="N3" s="87"/>
      <c r="O3" s="87"/>
      <c r="P3" s="87"/>
      <c r="Q3" s="87"/>
      <c r="R3" s="87"/>
      <c r="S3" s="87"/>
      <c r="T3" s="87"/>
      <c r="U3" s="87"/>
      <c r="V3" s="87"/>
      <c r="W3" s="87"/>
      <c r="X3" s="87"/>
      <c r="Y3" s="86"/>
    </row>
    <row r="4" spans="2:25" ht="12.75">
      <c r="B4" s="87"/>
      <c r="C4" s="87"/>
      <c r="D4" s="87"/>
      <c r="E4" s="87"/>
      <c r="F4" s="87"/>
      <c r="G4" s="87"/>
      <c r="H4" s="87"/>
      <c r="I4" s="87"/>
      <c r="J4" s="87"/>
      <c r="K4" s="87"/>
      <c r="L4" s="87"/>
      <c r="M4" s="87"/>
      <c r="N4" s="87"/>
      <c r="O4" s="87"/>
      <c r="P4" s="87"/>
      <c r="Q4" s="87"/>
      <c r="R4" s="87"/>
      <c r="S4" s="87"/>
      <c r="T4" s="87"/>
      <c r="U4" s="87"/>
      <c r="V4" s="87"/>
      <c r="W4" s="87"/>
      <c r="X4" s="87"/>
      <c r="Y4" s="86"/>
    </row>
    <row r="5" spans="2:25" ht="12.75">
      <c r="B5" s="6"/>
      <c r="C5" s="6"/>
      <c r="D5" s="6"/>
      <c r="E5" s="6"/>
      <c r="F5" s="6"/>
      <c r="G5" s="6"/>
      <c r="H5" s="6"/>
      <c r="I5" s="6"/>
      <c r="J5" s="6"/>
      <c r="K5" s="6"/>
      <c r="L5" s="6"/>
      <c r="M5" s="6"/>
      <c r="N5" s="6"/>
      <c r="O5" s="6"/>
      <c r="P5" s="6"/>
      <c r="Q5" s="6"/>
      <c r="R5" s="6"/>
      <c r="S5" s="6"/>
      <c r="T5" s="6"/>
      <c r="U5" s="6"/>
      <c r="V5" s="6"/>
      <c r="W5" s="6"/>
      <c r="X5" s="6"/>
      <c r="Y5" s="26"/>
    </row>
    <row r="6" spans="1:25" ht="12.75">
      <c r="A6" s="1" t="s">
        <v>1</v>
      </c>
      <c r="B6" s="8" t="s">
        <v>85</v>
      </c>
      <c r="C6" s="8" t="s">
        <v>85</v>
      </c>
      <c r="D6" s="8" t="s">
        <v>85</v>
      </c>
      <c r="E6" s="8" t="s">
        <v>85</v>
      </c>
      <c r="F6" s="8" t="s">
        <v>85</v>
      </c>
      <c r="G6" s="8" t="s">
        <v>85</v>
      </c>
      <c r="H6" s="8" t="s">
        <v>85</v>
      </c>
      <c r="I6" s="8" t="s">
        <v>85</v>
      </c>
      <c r="J6" s="8" t="s">
        <v>85</v>
      </c>
      <c r="K6" s="8" t="s">
        <v>85</v>
      </c>
      <c r="L6" s="8" t="s">
        <v>85</v>
      </c>
      <c r="M6" s="8" t="s">
        <v>85</v>
      </c>
      <c r="N6" s="8" t="s">
        <v>85</v>
      </c>
      <c r="O6" s="8" t="s">
        <v>85</v>
      </c>
      <c r="P6" s="8" t="s">
        <v>85</v>
      </c>
      <c r="Q6" s="8" t="s">
        <v>85</v>
      </c>
      <c r="R6" s="8" t="s">
        <v>85</v>
      </c>
      <c r="S6" s="8" t="s">
        <v>85</v>
      </c>
      <c r="T6" s="8" t="s">
        <v>85</v>
      </c>
      <c r="U6" s="8" t="s">
        <v>85</v>
      </c>
      <c r="V6" s="8" t="s">
        <v>85</v>
      </c>
      <c r="W6" s="8" t="s">
        <v>85</v>
      </c>
      <c r="X6" s="8" t="s">
        <v>85</v>
      </c>
      <c r="Y6" s="9" t="s">
        <v>85</v>
      </c>
    </row>
    <row r="7" ht="12.75">
      <c r="A7" s="2" t="s">
        <v>26</v>
      </c>
    </row>
    <row r="8" ht="12.75">
      <c r="A8" s="2" t="s">
        <v>27</v>
      </c>
    </row>
    <row r="9" ht="12.75">
      <c r="A9" s="2" t="s">
        <v>28</v>
      </c>
    </row>
    <row r="10" ht="12.75">
      <c r="A10" s="2" t="s">
        <v>29</v>
      </c>
    </row>
    <row r="11" ht="12.75">
      <c r="A11" s="2" t="s">
        <v>30</v>
      </c>
    </row>
    <row r="12" ht="12.75">
      <c r="A12" s="2" t="s">
        <v>31</v>
      </c>
    </row>
    <row r="13" ht="12.75">
      <c r="A13" s="2" t="s">
        <v>32</v>
      </c>
    </row>
    <row r="14" ht="12.75">
      <c r="A14" s="2" t="s">
        <v>33</v>
      </c>
    </row>
    <row r="15" ht="12.75">
      <c r="A15" s="2" t="s">
        <v>34</v>
      </c>
    </row>
    <row r="16" ht="12.75">
      <c r="A16" s="2" t="s">
        <v>35</v>
      </c>
    </row>
    <row r="17" ht="12.75">
      <c r="A17" s="2" t="s">
        <v>36</v>
      </c>
    </row>
    <row r="18" ht="12.75">
      <c r="A18" s="2" t="s">
        <v>37</v>
      </c>
    </row>
    <row r="19" ht="12.75">
      <c r="A19" s="2" t="s">
        <v>38</v>
      </c>
    </row>
    <row r="20" ht="12.75">
      <c r="A20" s="2" t="s">
        <v>39</v>
      </c>
    </row>
    <row r="21" ht="12.75">
      <c r="A21" s="2" t="s">
        <v>40</v>
      </c>
    </row>
    <row r="22" ht="12.75">
      <c r="A22" s="2" t="s">
        <v>41</v>
      </c>
    </row>
    <row r="23" ht="12.75">
      <c r="A23" s="2" t="s">
        <v>42</v>
      </c>
    </row>
    <row r="24" ht="12.75">
      <c r="A24" s="2" t="s">
        <v>43</v>
      </c>
    </row>
    <row r="25" ht="12.75">
      <c r="A25" s="2" t="s">
        <v>44</v>
      </c>
    </row>
    <row r="26" ht="12.75">
      <c r="A26" s="2" t="s">
        <v>45</v>
      </c>
    </row>
    <row r="27" ht="12.75">
      <c r="A27" s="2" t="s">
        <v>46</v>
      </c>
    </row>
    <row r="28" ht="12.75">
      <c r="A28" s="2" t="s">
        <v>47</v>
      </c>
    </row>
    <row r="29" ht="12.75">
      <c r="A29" s="2" t="s">
        <v>48</v>
      </c>
    </row>
    <row r="30" ht="12.75">
      <c r="A30" s="2" t="s">
        <v>49</v>
      </c>
    </row>
    <row r="31" ht="12.75">
      <c r="A31" s="2" t="s">
        <v>50</v>
      </c>
    </row>
    <row r="32" ht="12.75">
      <c r="A32" s="2" t="s">
        <v>51</v>
      </c>
    </row>
    <row r="33" ht="12.75">
      <c r="A33" s="2" t="s">
        <v>52</v>
      </c>
    </row>
    <row r="34" ht="12.75">
      <c r="A34" s="2" t="s">
        <v>53</v>
      </c>
    </row>
    <row r="35" ht="12.75">
      <c r="A35" s="2" t="s">
        <v>54</v>
      </c>
    </row>
    <row r="36" ht="12.75">
      <c r="A36" s="2" t="s">
        <v>55</v>
      </c>
    </row>
    <row r="37" ht="12.75">
      <c r="A37" s="2" t="s">
        <v>56</v>
      </c>
    </row>
    <row r="38" ht="12.75">
      <c r="A38" s="2" t="s">
        <v>57</v>
      </c>
    </row>
    <row r="39" ht="12.75">
      <c r="A39" s="2" t="s">
        <v>58</v>
      </c>
    </row>
    <row r="40" ht="12.75">
      <c r="A40" s="2" t="s">
        <v>59</v>
      </c>
    </row>
    <row r="41" ht="12.75">
      <c r="A41" s="2" t="s">
        <v>60</v>
      </c>
    </row>
    <row r="42" spans="1:56" ht="12.75">
      <c r="A42" s="2" t="s">
        <v>61</v>
      </c>
      <c r="AA42" t="s">
        <v>172</v>
      </c>
      <c r="BD42" t="s">
        <v>173</v>
      </c>
    </row>
    <row r="43" spans="1:56" ht="12.75">
      <c r="A43" s="2" t="s">
        <v>62</v>
      </c>
      <c r="AA43" t="s">
        <v>150</v>
      </c>
      <c r="AB43" t="s">
        <v>151</v>
      </c>
      <c r="AC43" t="s">
        <v>152</v>
      </c>
      <c r="AD43" t="s">
        <v>153</v>
      </c>
      <c r="AF43" t="s">
        <v>154</v>
      </c>
      <c r="AG43" t="s">
        <v>177</v>
      </c>
      <c r="AH43" t="s">
        <v>156</v>
      </c>
      <c r="AI43" t="s">
        <v>178</v>
      </c>
      <c r="AK43" t="s">
        <v>158</v>
      </c>
      <c r="AL43" t="s">
        <v>159</v>
      </c>
      <c r="AM43" t="s">
        <v>179</v>
      </c>
      <c r="AN43" t="s">
        <v>161</v>
      </c>
      <c r="AP43" t="s">
        <v>163</v>
      </c>
      <c r="AQ43" t="s">
        <v>164</v>
      </c>
      <c r="AR43" t="s">
        <v>165</v>
      </c>
      <c r="AS43" t="s">
        <v>166</v>
      </c>
      <c r="AT43" t="s">
        <v>167</v>
      </c>
      <c r="AU43" t="s">
        <v>168</v>
      </c>
      <c r="AV43" t="s">
        <v>169</v>
      </c>
      <c r="AX43" t="s">
        <v>170</v>
      </c>
      <c r="AY43" t="s">
        <v>180</v>
      </c>
      <c r="BA43" t="s">
        <v>24</v>
      </c>
      <c r="BB43" t="s">
        <v>176</v>
      </c>
      <c r="BD43" t="s">
        <v>175</v>
      </c>
    </row>
    <row r="44" spans="1:56" ht="12.75">
      <c r="A44" s="2" t="s">
        <v>63</v>
      </c>
      <c r="AA44" s="57">
        <v>14052.1</v>
      </c>
      <c r="AB44" s="57">
        <v>133.9</v>
      </c>
      <c r="AC44" s="57">
        <v>443</v>
      </c>
      <c r="AD44" s="57">
        <v>1830.1</v>
      </c>
      <c r="AE44" s="57"/>
      <c r="AF44" s="57">
        <v>3768.8</v>
      </c>
      <c r="AG44" s="57">
        <v>758.9</v>
      </c>
      <c r="AH44" s="57">
        <v>1647.5</v>
      </c>
      <c r="AI44" s="57">
        <v>1744.6</v>
      </c>
      <c r="AJ44" s="57"/>
      <c r="AK44" s="57">
        <v>775.5</v>
      </c>
      <c r="AL44" s="57">
        <v>3480.6</v>
      </c>
      <c r="AM44" s="57">
        <v>525.4</v>
      </c>
      <c r="AN44" s="57">
        <v>2083.7</v>
      </c>
      <c r="AO44" s="57"/>
      <c r="AP44" s="57">
        <v>11313.6</v>
      </c>
      <c r="AQ44" s="57">
        <v>1746.2</v>
      </c>
      <c r="AR44" s="57">
        <v>7580.8</v>
      </c>
      <c r="AS44" s="57">
        <v>5710.4</v>
      </c>
      <c r="AT44" s="57">
        <v>1876.3</v>
      </c>
      <c r="AU44" s="57">
        <v>8758.8</v>
      </c>
      <c r="AV44" s="57">
        <v>2707.1</v>
      </c>
      <c r="AW44" s="57"/>
      <c r="AX44" s="57">
        <v>30226.5</v>
      </c>
      <c r="AY44" s="57">
        <v>17644.3</v>
      </c>
      <c r="BA44">
        <v>118807.9</v>
      </c>
      <c r="BD44">
        <v>118807.9</v>
      </c>
    </row>
    <row r="45" spans="1:56" ht="12.75">
      <c r="A45" s="2" t="s">
        <v>64</v>
      </c>
      <c r="AA45" s="57">
        <v>13616.444061678474</v>
      </c>
      <c r="AB45" s="57">
        <v>157.66127247939858</v>
      </c>
      <c r="AC45" s="57">
        <v>442.0469229579297</v>
      </c>
      <c r="AD45" s="57">
        <v>2089.033581627873</v>
      </c>
      <c r="AE45" s="57"/>
      <c r="AF45" s="57">
        <v>3862.8652290646237</v>
      </c>
      <c r="AG45" s="57">
        <v>801.7213639381234</v>
      </c>
      <c r="AH45" s="57">
        <v>1765.953316538962</v>
      </c>
      <c r="AI45" s="57">
        <v>1899.981248269481</v>
      </c>
      <c r="AJ45" s="57"/>
      <c r="AK45" s="57">
        <v>755.0975672473617</v>
      </c>
      <c r="AL45" s="57">
        <v>3365.352857941304</v>
      </c>
      <c r="AM45" s="57">
        <v>521.1794132196038</v>
      </c>
      <c r="AN45" s="57">
        <v>2098.0166882318927</v>
      </c>
      <c r="AO45" s="57"/>
      <c r="AP45" s="57">
        <v>11297.032757877694</v>
      </c>
      <c r="AQ45" s="57">
        <v>1765.6792203151658</v>
      </c>
      <c r="AR45" s="57">
        <v>7619.495705722134</v>
      </c>
      <c r="AS45" s="57">
        <v>5722.81406170305</v>
      </c>
      <c r="AT45" s="57">
        <v>2140.1812246074887</v>
      </c>
      <c r="AU45" s="57">
        <v>10090.2266532543</v>
      </c>
      <c r="AV45" s="57">
        <v>2776.7023306693654</v>
      </c>
      <c r="AW45" s="57"/>
      <c r="AX45" s="57">
        <v>30421.22776926413</v>
      </c>
      <c r="AY45" s="57">
        <v>17541.301630604306</v>
      </c>
      <c r="BA45">
        <v>120577.86670973687</v>
      </c>
      <c r="BB45">
        <v>120750.01487721267</v>
      </c>
      <c r="BD45">
        <v>120336.3</v>
      </c>
    </row>
    <row r="46" spans="1:56" ht="12.75">
      <c r="A46" s="2" t="s">
        <v>65</v>
      </c>
      <c r="AA46" s="57">
        <v>13169.46609652284</v>
      </c>
      <c r="AB46" s="57">
        <v>207.5658198499316</v>
      </c>
      <c r="AC46" s="57">
        <v>435.8582675570075</v>
      </c>
      <c r="AD46" s="57">
        <v>2286.8979485535415</v>
      </c>
      <c r="AE46" s="57"/>
      <c r="AF46" s="57">
        <v>4050.3705311816425</v>
      </c>
      <c r="AG46" s="57">
        <v>838.852292080613</v>
      </c>
      <c r="AH46" s="57">
        <v>1786.569201345315</v>
      </c>
      <c r="AI46" s="57">
        <v>1986.7457758837252</v>
      </c>
      <c r="AJ46" s="57"/>
      <c r="AK46" s="57">
        <v>744.325353088431</v>
      </c>
      <c r="AL46" s="57">
        <v>3163.2208075781414</v>
      </c>
      <c r="AM46" s="57">
        <v>509.95281820391136</v>
      </c>
      <c r="AN46" s="57">
        <v>2179.7148635989624</v>
      </c>
      <c r="AO46" s="57"/>
      <c r="AP46" s="57">
        <v>11265.044264787017</v>
      </c>
      <c r="AQ46" s="57">
        <v>1780.7007905771102</v>
      </c>
      <c r="AR46" s="57">
        <v>7679.758685363788</v>
      </c>
      <c r="AS46" s="57">
        <v>5747.305953950842</v>
      </c>
      <c r="AT46" s="57">
        <v>2294.3696800680004</v>
      </c>
      <c r="AU46" s="57">
        <v>11919.79853194294</v>
      </c>
      <c r="AV46" s="57">
        <v>2854.385658151417</v>
      </c>
      <c r="AW46" s="57"/>
      <c r="AX46" s="57">
        <v>30739.216597043796</v>
      </c>
      <c r="AY46" s="57">
        <v>17477.833207505853</v>
      </c>
      <c r="BA46">
        <v>122817.4654309429</v>
      </c>
      <c r="BB46">
        <v>123117.95314483481</v>
      </c>
      <c r="BD46">
        <v>122376.3</v>
      </c>
    </row>
    <row r="47" spans="1:56" ht="12.75">
      <c r="A47" s="11" t="s">
        <v>66</v>
      </c>
      <c r="B47" s="53"/>
      <c r="C47" s="53"/>
      <c r="D47" s="53"/>
      <c r="E47" s="53"/>
      <c r="F47" s="53"/>
      <c r="G47" s="53"/>
      <c r="H47" s="53"/>
      <c r="I47" s="53"/>
      <c r="J47" s="53"/>
      <c r="K47" s="53"/>
      <c r="L47" s="53"/>
      <c r="M47" s="53"/>
      <c r="N47" s="53"/>
      <c r="O47" s="53"/>
      <c r="P47" s="53"/>
      <c r="Q47" s="53"/>
      <c r="R47" s="53"/>
      <c r="S47" s="53"/>
      <c r="T47" s="53"/>
      <c r="U47" s="53"/>
      <c r="V47" s="53"/>
      <c r="W47" s="53"/>
      <c r="X47" s="53"/>
      <c r="Y47" s="53"/>
      <c r="AA47" s="57">
        <v>12816.587021796844</v>
      </c>
      <c r="AB47" s="57">
        <v>230.1800588855075</v>
      </c>
      <c r="AC47" s="57">
        <v>435.9501906076706</v>
      </c>
      <c r="AD47" s="57">
        <v>2434.029917953752</v>
      </c>
      <c r="AE47" s="57"/>
      <c r="AF47" s="57">
        <v>4030.6807876515695</v>
      </c>
      <c r="AG47" s="57">
        <v>932.7047472392605</v>
      </c>
      <c r="AH47" s="57">
        <v>1853.3151415989614</v>
      </c>
      <c r="AI47" s="57">
        <v>1946.2685592676394</v>
      </c>
      <c r="AJ47" s="57"/>
      <c r="AK47" s="57">
        <v>735.2378648662967</v>
      </c>
      <c r="AL47" s="57">
        <v>2988.348450079392</v>
      </c>
      <c r="AM47" s="57">
        <v>535.7137772267581</v>
      </c>
      <c r="AN47" s="57">
        <v>2185.328714582465</v>
      </c>
      <c r="AO47" s="57"/>
      <c r="AP47" s="57">
        <v>11225.513996199179</v>
      </c>
      <c r="AQ47" s="57">
        <v>1774.2209183932473</v>
      </c>
      <c r="AR47" s="57">
        <v>7868.364927480653</v>
      </c>
      <c r="AS47" s="57">
        <v>5532.105084556338</v>
      </c>
      <c r="AT47" s="57">
        <v>2592.3754030904583</v>
      </c>
      <c r="AU47" s="57">
        <v>13667.441383657191</v>
      </c>
      <c r="AV47" s="57">
        <v>2931.5058834234173</v>
      </c>
      <c r="AW47" s="57"/>
      <c r="AX47" s="57">
        <v>31132.792910330994</v>
      </c>
      <c r="AY47" s="57">
        <v>17432.547496720254</v>
      </c>
      <c r="BA47">
        <v>124878.10329356376</v>
      </c>
      <c r="BB47">
        <v>125281.21323560787</v>
      </c>
      <c r="BD47">
        <v>124033.1</v>
      </c>
    </row>
    <row r="48" spans="1:56" ht="12.75">
      <c r="A48" s="2" t="s">
        <v>67</v>
      </c>
      <c r="B48" s="13">
        <v>12998</v>
      </c>
      <c r="C48" s="13">
        <v>184</v>
      </c>
      <c r="D48" s="13">
        <v>405</v>
      </c>
      <c r="E48" s="13">
        <v>1836</v>
      </c>
      <c r="F48" s="13">
        <v>4147</v>
      </c>
      <c r="G48" s="13">
        <v>719</v>
      </c>
      <c r="H48" s="13">
        <v>2120</v>
      </c>
      <c r="I48" s="13">
        <v>1767</v>
      </c>
      <c r="J48" s="13">
        <v>688</v>
      </c>
      <c r="K48" s="13">
        <v>2656</v>
      </c>
      <c r="L48" s="13">
        <v>564</v>
      </c>
      <c r="M48" s="13">
        <v>2125</v>
      </c>
      <c r="N48" s="13">
        <v>0</v>
      </c>
      <c r="O48" s="13">
        <v>11073</v>
      </c>
      <c r="P48" s="13">
        <v>1707</v>
      </c>
      <c r="Q48" s="13">
        <v>9242</v>
      </c>
      <c r="R48" s="13">
        <v>5446</v>
      </c>
      <c r="S48" s="13">
        <v>2900</v>
      </c>
      <c r="T48" s="13">
        <v>13989</v>
      </c>
      <c r="U48" s="13">
        <v>3276</v>
      </c>
      <c r="V48" s="13">
        <v>31336</v>
      </c>
      <c r="W48" s="13">
        <v>17452</v>
      </c>
      <c r="Y48" s="13">
        <v>126628</v>
      </c>
      <c r="AA48" s="57">
        <v>12636.083707063077</v>
      </c>
      <c r="AB48" s="57">
        <v>278.41320719990074</v>
      </c>
      <c r="AC48" s="57">
        <v>442.1429575658744</v>
      </c>
      <c r="AD48" s="57">
        <v>2449.151465654229</v>
      </c>
      <c r="AE48" s="57"/>
      <c r="AF48" s="57">
        <v>4436.23501089506</v>
      </c>
      <c r="AG48" s="57">
        <v>1075.5238714121087</v>
      </c>
      <c r="AH48" s="57">
        <v>1959.3621276727324</v>
      </c>
      <c r="AI48" s="57">
        <v>1887.3678085319382</v>
      </c>
      <c r="AJ48" s="57"/>
      <c r="AK48" s="57">
        <v>729.0758983572765</v>
      </c>
      <c r="AL48" s="57">
        <v>2852.135598223458</v>
      </c>
      <c r="AM48" s="57">
        <v>530.7033537237564</v>
      </c>
      <c r="AN48" s="57">
        <v>2200.969770800889</v>
      </c>
      <c r="AO48" s="57"/>
      <c r="AP48" s="57">
        <v>11217.151900319555</v>
      </c>
      <c r="AQ48" s="57">
        <v>1719.6172600320394</v>
      </c>
      <c r="AR48" s="57">
        <v>7662.374648870026</v>
      </c>
      <c r="AS48" s="57">
        <v>5660.9234887591865</v>
      </c>
      <c r="AT48" s="57">
        <v>2899.525973730329</v>
      </c>
      <c r="AU48" s="57">
        <v>14855.360599135467</v>
      </c>
      <c r="AV48" s="57">
        <v>3080.9729403135943</v>
      </c>
      <c r="AW48" s="57"/>
      <c r="AX48" s="57">
        <v>31735.080358844683</v>
      </c>
      <c r="AY48" s="57">
        <v>17582.953875837124</v>
      </c>
      <c r="BA48">
        <v>127412.12232484198</v>
      </c>
      <c r="BB48">
        <v>127891.12582294231</v>
      </c>
      <c r="BD48">
        <v>126627.3</v>
      </c>
    </row>
    <row r="49" spans="1:56" ht="12.75">
      <c r="A49" s="2" t="s">
        <v>68</v>
      </c>
      <c r="B49" s="13">
        <v>12820</v>
      </c>
      <c r="C49" s="13">
        <v>175</v>
      </c>
      <c r="D49" s="13">
        <v>407</v>
      </c>
      <c r="E49" s="13">
        <v>1826</v>
      </c>
      <c r="F49" s="13">
        <v>4008</v>
      </c>
      <c r="G49" s="13">
        <v>722</v>
      </c>
      <c r="H49" s="13">
        <v>2121</v>
      </c>
      <c r="I49" s="13">
        <v>1736</v>
      </c>
      <c r="J49" s="13">
        <v>645</v>
      </c>
      <c r="K49" s="13">
        <v>2463</v>
      </c>
      <c r="L49" s="13">
        <v>573</v>
      </c>
      <c r="M49" s="13">
        <v>2068</v>
      </c>
      <c r="N49" s="13">
        <v>0</v>
      </c>
      <c r="O49" s="13">
        <v>11325</v>
      </c>
      <c r="P49" s="13">
        <v>1687</v>
      </c>
      <c r="Q49" s="13">
        <v>9148</v>
      </c>
      <c r="R49" s="13">
        <v>5410</v>
      </c>
      <c r="S49" s="13">
        <v>3192</v>
      </c>
      <c r="T49" s="13">
        <v>14688</v>
      </c>
      <c r="U49" s="13">
        <v>3394</v>
      </c>
      <c r="V49" s="13">
        <v>32457</v>
      </c>
      <c r="W49" s="13">
        <v>17697</v>
      </c>
      <c r="Y49" s="13">
        <v>128562</v>
      </c>
      <c r="AA49" s="57">
        <v>12417.781092428704</v>
      </c>
      <c r="AB49" s="57">
        <v>310.53457429626246</v>
      </c>
      <c r="AC49" s="57">
        <v>472.17296718922967</v>
      </c>
      <c r="AD49" s="57">
        <v>2720.2424222850573</v>
      </c>
      <c r="AE49" s="57"/>
      <c r="AF49" s="57">
        <v>4455.200966864721</v>
      </c>
      <c r="AG49" s="57">
        <v>1095.5429363492844</v>
      </c>
      <c r="AH49" s="57">
        <v>1913.999199933737</v>
      </c>
      <c r="AI49" s="57">
        <v>1860.8202738791865</v>
      </c>
      <c r="AJ49" s="57"/>
      <c r="AK49" s="57">
        <v>720.3849055699359</v>
      </c>
      <c r="AL49" s="57">
        <v>2737.418459869082</v>
      </c>
      <c r="AM49" s="57">
        <v>563.2918127560083</v>
      </c>
      <c r="AN49" s="57">
        <v>2168.1501885239895</v>
      </c>
      <c r="AO49" s="57"/>
      <c r="AP49" s="57">
        <v>11368.271919137744</v>
      </c>
      <c r="AQ49" s="57">
        <v>1746.0375488125308</v>
      </c>
      <c r="AR49" s="57">
        <v>7685.857992481141</v>
      </c>
      <c r="AS49" s="57">
        <v>5515.643175228996</v>
      </c>
      <c r="AT49" s="57">
        <v>3263.295996660909</v>
      </c>
      <c r="AU49" s="57">
        <v>15735.168395218294</v>
      </c>
      <c r="AV49" s="57">
        <v>3200.0499107811215</v>
      </c>
      <c r="AW49" s="57"/>
      <c r="AX49" s="57">
        <v>32342.84097221559</v>
      </c>
      <c r="AY49" s="57">
        <v>17683.485688883804</v>
      </c>
      <c r="BA49">
        <v>129434.32375722943</v>
      </c>
      <c r="BB49">
        <v>129976.19139936531</v>
      </c>
      <c r="BD49">
        <v>128562</v>
      </c>
    </row>
    <row r="50" spans="1:56" ht="12.75">
      <c r="A50" s="2" t="s">
        <v>69</v>
      </c>
      <c r="B50" s="13">
        <v>12601</v>
      </c>
      <c r="C50" s="13">
        <v>170</v>
      </c>
      <c r="D50" s="13">
        <v>414</v>
      </c>
      <c r="E50" s="13">
        <v>2014</v>
      </c>
      <c r="F50" s="13">
        <v>3920</v>
      </c>
      <c r="G50" s="13">
        <v>682</v>
      </c>
      <c r="H50" s="13">
        <v>2032</v>
      </c>
      <c r="I50" s="13">
        <v>1678</v>
      </c>
      <c r="J50" s="13">
        <v>611</v>
      </c>
      <c r="K50" s="13">
        <v>2246</v>
      </c>
      <c r="L50" s="13">
        <v>556</v>
      </c>
      <c r="M50" s="13">
        <v>1985</v>
      </c>
      <c r="N50" s="13">
        <v>0</v>
      </c>
      <c r="O50" s="13">
        <v>11520</v>
      </c>
      <c r="P50" s="13">
        <v>1636</v>
      </c>
      <c r="Q50" s="13">
        <v>8788</v>
      </c>
      <c r="R50" s="13">
        <v>5209</v>
      </c>
      <c r="S50" s="13">
        <v>3427</v>
      </c>
      <c r="T50" s="13">
        <v>14851</v>
      </c>
      <c r="U50" s="13">
        <v>3509</v>
      </c>
      <c r="V50" s="13">
        <v>33215</v>
      </c>
      <c r="W50" s="13">
        <v>17822</v>
      </c>
      <c r="Y50" s="13">
        <v>128886</v>
      </c>
      <c r="AA50" s="57">
        <v>12258.955615458075</v>
      </c>
      <c r="AB50" s="57">
        <v>324.3608920035899</v>
      </c>
      <c r="AC50" s="57">
        <v>510.96479468742217</v>
      </c>
      <c r="AD50" s="57">
        <v>2967.6047453426863</v>
      </c>
      <c r="AE50" s="57"/>
      <c r="AF50" s="57">
        <v>4407.15816927895</v>
      </c>
      <c r="AG50" s="57">
        <v>1171.8486478862303</v>
      </c>
      <c r="AH50" s="57">
        <v>1917.2803068176263</v>
      </c>
      <c r="AI50" s="57">
        <v>1773.3683152947847</v>
      </c>
      <c r="AJ50" s="57"/>
      <c r="AK50" s="57">
        <v>693.5934520161002</v>
      </c>
      <c r="AL50" s="57">
        <v>2597.1208680758828</v>
      </c>
      <c r="AM50" s="57">
        <v>539.518143201246</v>
      </c>
      <c r="AN50" s="57">
        <v>2086.641925195721</v>
      </c>
      <c r="AO50" s="57"/>
      <c r="AP50" s="57">
        <v>11357.826051176176</v>
      </c>
      <c r="AQ50" s="57">
        <v>1717.0699878813693</v>
      </c>
      <c r="AR50" s="57">
        <v>7395.3078959443355</v>
      </c>
      <c r="AS50" s="57">
        <v>5291.031129628844</v>
      </c>
      <c r="AT50" s="57">
        <v>3462.7424121918993</v>
      </c>
      <c r="AU50" s="57">
        <v>16027.9533923458</v>
      </c>
      <c r="AV50" s="57">
        <v>3297.883990258221</v>
      </c>
      <c r="AW50" s="57"/>
      <c r="AX50" s="57">
        <v>32486.002164362377</v>
      </c>
      <c r="AY50" s="57">
        <v>17752.478552525597</v>
      </c>
      <c r="BA50">
        <v>129436.05456998303</v>
      </c>
      <c r="BB50">
        <v>130036.71145157293</v>
      </c>
      <c r="BD50">
        <v>128886</v>
      </c>
    </row>
    <row r="51" spans="1:56" ht="12.75">
      <c r="A51" s="2" t="s">
        <v>70</v>
      </c>
      <c r="B51" s="13">
        <v>12428</v>
      </c>
      <c r="C51" s="13">
        <v>170</v>
      </c>
      <c r="D51" s="13">
        <v>423</v>
      </c>
      <c r="E51" s="13">
        <v>2099</v>
      </c>
      <c r="F51" s="13">
        <v>3821</v>
      </c>
      <c r="G51" s="13">
        <v>659</v>
      </c>
      <c r="H51" s="13">
        <v>1959</v>
      </c>
      <c r="I51" s="13">
        <v>1634</v>
      </c>
      <c r="J51" s="13">
        <v>600</v>
      </c>
      <c r="K51" s="13">
        <v>2099</v>
      </c>
      <c r="L51" s="13">
        <v>546</v>
      </c>
      <c r="M51" s="13">
        <v>1918</v>
      </c>
      <c r="N51" s="13">
        <v>0</v>
      </c>
      <c r="O51" s="13">
        <v>11369</v>
      </c>
      <c r="P51" s="13">
        <v>1602</v>
      </c>
      <c r="Q51" s="13">
        <v>8712</v>
      </c>
      <c r="R51" s="13">
        <v>5070</v>
      </c>
      <c r="S51" s="13">
        <v>3668</v>
      </c>
      <c r="T51" s="13">
        <v>15351</v>
      </c>
      <c r="U51" s="13">
        <v>3699</v>
      </c>
      <c r="V51" s="13">
        <v>34100</v>
      </c>
      <c r="W51" s="13">
        <v>17985</v>
      </c>
      <c r="Y51" s="13">
        <v>129912</v>
      </c>
      <c r="AA51" s="57">
        <v>12173.163557832448</v>
      </c>
      <c r="AB51" s="57">
        <v>355.32815109662465</v>
      </c>
      <c r="AC51" s="57">
        <v>532.4754650704216</v>
      </c>
      <c r="AD51" s="57">
        <v>3050.7097231446837</v>
      </c>
      <c r="AE51" s="57"/>
      <c r="AF51" s="57">
        <v>4510.013662351223</v>
      </c>
      <c r="AG51" s="57">
        <v>1167.2540205504984</v>
      </c>
      <c r="AH51" s="57">
        <v>1864.4916750869902</v>
      </c>
      <c r="AI51" s="57">
        <v>1699.0804440229006</v>
      </c>
      <c r="AJ51" s="57"/>
      <c r="AK51" s="57">
        <v>679.4254488184797</v>
      </c>
      <c r="AL51" s="57">
        <v>2516.5569683266494</v>
      </c>
      <c r="AM51" s="57">
        <v>530.2854409080828</v>
      </c>
      <c r="AN51" s="57">
        <v>2045.4954385741519</v>
      </c>
      <c r="AO51" s="57"/>
      <c r="AP51" s="57">
        <v>11208.99464618697</v>
      </c>
      <c r="AQ51" s="57">
        <v>1672.8951271357325</v>
      </c>
      <c r="AR51" s="57">
        <v>7253.956064117391</v>
      </c>
      <c r="AS51" s="57">
        <v>5208.147425412818</v>
      </c>
      <c r="AT51" s="57">
        <v>3530.2874783836783</v>
      </c>
      <c r="AU51" s="57">
        <v>16484.860005136594</v>
      </c>
      <c r="AV51" s="57">
        <v>3361.0802404851797</v>
      </c>
      <c r="AW51" s="57"/>
      <c r="AX51" s="57">
        <v>32722.387006929002</v>
      </c>
      <c r="AY51" s="57">
        <v>17754.1406521242</v>
      </c>
      <c r="BA51">
        <v>129632.50510109002</v>
      </c>
      <c r="BB51">
        <v>130321.02864169472</v>
      </c>
      <c r="BD51">
        <v>129912</v>
      </c>
    </row>
    <row r="52" spans="1:56" ht="12.75">
      <c r="A52" s="2" t="s">
        <v>71</v>
      </c>
      <c r="B52" s="13">
        <v>12313</v>
      </c>
      <c r="C52" s="13">
        <v>150</v>
      </c>
      <c r="D52" s="13">
        <v>442</v>
      </c>
      <c r="E52" s="13">
        <v>2171</v>
      </c>
      <c r="F52" s="13">
        <v>3766</v>
      </c>
      <c r="G52" s="13">
        <v>673</v>
      </c>
      <c r="H52" s="13">
        <v>1948</v>
      </c>
      <c r="I52" s="13">
        <v>1624</v>
      </c>
      <c r="J52" s="13">
        <v>590</v>
      </c>
      <c r="K52" s="13">
        <v>2013</v>
      </c>
      <c r="L52" s="13">
        <v>532</v>
      </c>
      <c r="M52" s="13">
        <v>1816</v>
      </c>
      <c r="N52" s="13">
        <v>71</v>
      </c>
      <c r="O52" s="13">
        <v>11297</v>
      </c>
      <c r="P52" s="13">
        <v>1595</v>
      </c>
      <c r="Q52" s="13">
        <v>8968</v>
      </c>
      <c r="R52" s="13">
        <v>5042</v>
      </c>
      <c r="S52" s="13">
        <v>3883</v>
      </c>
      <c r="T52" s="13">
        <v>15949</v>
      </c>
      <c r="U52" s="13">
        <v>3954</v>
      </c>
      <c r="V52" s="13">
        <v>18223</v>
      </c>
      <c r="W52" s="13">
        <v>35444</v>
      </c>
      <c r="Y52" s="13">
        <v>132464</v>
      </c>
      <c r="AA52" s="57">
        <v>12152.276568774001</v>
      </c>
      <c r="AB52" s="57">
        <v>381.21889749833724</v>
      </c>
      <c r="AC52" s="57">
        <v>587.0604978037073</v>
      </c>
      <c r="AD52" s="57">
        <v>3040.9685353390337</v>
      </c>
      <c r="AE52" s="57"/>
      <c r="AF52" s="57">
        <v>4710.110175573185</v>
      </c>
      <c r="AG52" s="57">
        <v>1271.4721895812843</v>
      </c>
      <c r="AH52" s="57">
        <v>1955.9474453934872</v>
      </c>
      <c r="AI52" s="57">
        <v>1686.3387047345411</v>
      </c>
      <c r="AJ52" s="57"/>
      <c r="AK52" s="57">
        <v>683.4773949818632</v>
      </c>
      <c r="AL52" s="57">
        <v>2454.2013941675345</v>
      </c>
      <c r="AM52" s="57">
        <v>545.4998891553187</v>
      </c>
      <c r="AN52" s="57">
        <v>2096.9141985554866</v>
      </c>
      <c r="AO52" s="57"/>
      <c r="AP52" s="57">
        <v>11025.678591635879</v>
      </c>
      <c r="AQ52" s="57">
        <v>1757.122887248584</v>
      </c>
      <c r="AR52" s="57">
        <v>7308.816128752099</v>
      </c>
      <c r="AS52" s="57">
        <v>5144.576822441952</v>
      </c>
      <c r="AT52" s="57">
        <v>3420.0123659222736</v>
      </c>
      <c r="AU52" s="57">
        <v>17232.546958901887</v>
      </c>
      <c r="AV52" s="57">
        <v>3437.8067783485862</v>
      </c>
      <c r="AW52" s="57"/>
      <c r="AX52" s="57">
        <v>33320.737903463436</v>
      </c>
      <c r="AY52" s="57">
        <v>17802.278538286817</v>
      </c>
      <c r="BA52">
        <v>131214.85356447802</v>
      </c>
      <c r="BB52">
        <v>132015.0628665593</v>
      </c>
      <c r="BD52">
        <v>132464</v>
      </c>
    </row>
    <row r="53" spans="1:56" ht="12.75">
      <c r="A53" s="2" t="s">
        <v>72</v>
      </c>
      <c r="B53" s="13">
        <v>12257</v>
      </c>
      <c r="C53" s="13">
        <v>181</v>
      </c>
      <c r="D53" s="13">
        <v>457</v>
      </c>
      <c r="E53" s="13">
        <v>2160</v>
      </c>
      <c r="F53" s="13">
        <v>3904</v>
      </c>
      <c r="G53" s="13">
        <v>858</v>
      </c>
      <c r="H53" s="13">
        <v>1948</v>
      </c>
      <c r="I53" s="13">
        <v>1594</v>
      </c>
      <c r="J53" s="13">
        <v>580</v>
      </c>
      <c r="K53" s="13">
        <v>2769</v>
      </c>
      <c r="L53" s="13">
        <v>517</v>
      </c>
      <c r="M53" s="13">
        <v>1817</v>
      </c>
      <c r="N53" s="13">
        <v>65</v>
      </c>
      <c r="O53" s="13">
        <v>11246</v>
      </c>
      <c r="P53" s="13">
        <v>1672</v>
      </c>
      <c r="Q53" s="13">
        <v>8766</v>
      </c>
      <c r="R53" s="13">
        <v>5310</v>
      </c>
      <c r="S53" s="13">
        <v>3995</v>
      </c>
      <c r="T53" s="13">
        <v>16217</v>
      </c>
      <c r="U53" s="13">
        <v>4329</v>
      </c>
      <c r="V53" s="13">
        <v>18513</v>
      </c>
      <c r="W53" s="13">
        <v>37276</v>
      </c>
      <c r="Y53" s="13">
        <v>136431</v>
      </c>
      <c r="AA53" s="57">
        <v>12085.234960311853</v>
      </c>
      <c r="AB53" s="57">
        <v>388.3025101667273</v>
      </c>
      <c r="AC53" s="57">
        <v>666.3029844273202</v>
      </c>
      <c r="AD53" s="57">
        <v>3029.7265023695786</v>
      </c>
      <c r="AE53" s="57"/>
      <c r="AF53" s="57">
        <v>4857.330648412307</v>
      </c>
      <c r="AG53" s="57">
        <v>1314.2552957047064</v>
      </c>
      <c r="AH53" s="57">
        <v>2010.6046054793824</v>
      </c>
      <c r="AI53" s="57">
        <v>1718.9060116930307</v>
      </c>
      <c r="AJ53" s="57"/>
      <c r="AK53" s="57">
        <v>697.5793608618108</v>
      </c>
      <c r="AL53" s="57">
        <v>2543.8819596826306</v>
      </c>
      <c r="AM53" s="57">
        <v>562.3882313720867</v>
      </c>
      <c r="AN53" s="57">
        <v>2186.6999856212556</v>
      </c>
      <c r="AO53" s="57"/>
      <c r="AP53" s="57">
        <v>10863.68415242056</v>
      </c>
      <c r="AQ53" s="57">
        <v>1838.2490890609345</v>
      </c>
      <c r="AR53" s="57">
        <v>7449.9477721148</v>
      </c>
      <c r="AS53" s="57">
        <v>5082.3034532233105</v>
      </c>
      <c r="AT53" s="57">
        <v>3342.2511944761814</v>
      </c>
      <c r="AU53" s="57">
        <v>18627.9229109267</v>
      </c>
      <c r="AV53" s="57">
        <v>3559.3261052647563</v>
      </c>
      <c r="AW53" s="57"/>
      <c r="AX53" s="57">
        <v>34352.02849374831</v>
      </c>
      <c r="AY53" s="57">
        <v>17974.071279376418</v>
      </c>
      <c r="BA53">
        <v>134256.1651761559</v>
      </c>
      <c r="BB53">
        <v>135150.99750671466</v>
      </c>
      <c r="BD53">
        <v>136431</v>
      </c>
    </row>
    <row r="54" spans="1:56" ht="12.75">
      <c r="A54" s="2" t="s">
        <v>73</v>
      </c>
      <c r="B54" s="13">
        <v>12122</v>
      </c>
      <c r="C54" s="13">
        <v>219</v>
      </c>
      <c r="D54" s="13">
        <v>480</v>
      </c>
      <c r="E54" s="13">
        <v>2177</v>
      </c>
      <c r="F54" s="13">
        <v>4104</v>
      </c>
      <c r="G54" s="13">
        <v>854</v>
      </c>
      <c r="H54" s="13">
        <v>1994</v>
      </c>
      <c r="I54" s="13">
        <v>1706</v>
      </c>
      <c r="J54" s="13">
        <v>574</v>
      </c>
      <c r="K54" s="13">
        <v>3215</v>
      </c>
      <c r="L54" s="13">
        <v>505</v>
      </c>
      <c r="M54" s="13">
        <v>1854</v>
      </c>
      <c r="N54" s="13">
        <v>60</v>
      </c>
      <c r="O54" s="13">
        <v>11397</v>
      </c>
      <c r="P54" s="13">
        <v>1743</v>
      </c>
      <c r="Q54" s="13">
        <v>8706</v>
      </c>
      <c r="R54" s="13">
        <v>5288</v>
      </c>
      <c r="S54" s="13">
        <v>4110</v>
      </c>
      <c r="T54" s="13">
        <v>16512</v>
      </c>
      <c r="U54" s="13">
        <v>4815</v>
      </c>
      <c r="V54" s="13">
        <v>18907</v>
      </c>
      <c r="W54" s="13">
        <v>39128</v>
      </c>
      <c r="Y54" s="13">
        <v>140470</v>
      </c>
      <c r="AA54" s="57">
        <v>12022.962498490991</v>
      </c>
      <c r="AB54" s="57">
        <v>456.2708048652906</v>
      </c>
      <c r="AC54" s="57">
        <v>735.7541107611856</v>
      </c>
      <c r="AD54" s="57">
        <v>3117.8041270618673</v>
      </c>
      <c r="AE54" s="57"/>
      <c r="AF54" s="57">
        <v>4909.88753289916</v>
      </c>
      <c r="AG54" s="57">
        <v>1371.5608339207188</v>
      </c>
      <c r="AH54" s="57">
        <v>2063.2302816343035</v>
      </c>
      <c r="AI54" s="57">
        <v>1744.176184808151</v>
      </c>
      <c r="AJ54" s="57"/>
      <c r="AK54" s="57">
        <v>712.5432872934772</v>
      </c>
      <c r="AL54" s="57">
        <v>2529.3301806564486</v>
      </c>
      <c r="AM54" s="57">
        <v>566.4563954276975</v>
      </c>
      <c r="AN54" s="57">
        <v>2228.612874194982</v>
      </c>
      <c r="AO54" s="57"/>
      <c r="AP54" s="57">
        <v>10786.981556100684</v>
      </c>
      <c r="AQ54" s="57">
        <v>1999.7447869200817</v>
      </c>
      <c r="AR54" s="57">
        <v>7581.8911379785295</v>
      </c>
      <c r="AS54" s="57">
        <v>5241.602529296709</v>
      </c>
      <c r="AT54" s="57">
        <v>3788.471760199432</v>
      </c>
      <c r="AU54" s="57">
        <v>19903.616782789017</v>
      </c>
      <c r="AV54" s="57">
        <v>3700.798388919689</v>
      </c>
      <c r="AW54" s="57"/>
      <c r="AX54" s="57">
        <v>35569.98529234855</v>
      </c>
      <c r="AY54" s="57">
        <v>18212.2752460462</v>
      </c>
      <c r="BA54">
        <v>138276.23684440952</v>
      </c>
      <c r="BB54">
        <v>139243.95659261316</v>
      </c>
      <c r="BD54">
        <v>140470</v>
      </c>
    </row>
    <row r="55" spans="1:56" ht="12.75">
      <c r="A55" s="2" t="s">
        <v>74</v>
      </c>
      <c r="B55" s="17">
        <v>12075</v>
      </c>
      <c r="C55" s="17">
        <v>261</v>
      </c>
      <c r="D55" s="17">
        <v>506</v>
      </c>
      <c r="E55" s="17">
        <v>2225</v>
      </c>
      <c r="F55" s="17">
        <v>4305</v>
      </c>
      <c r="G55" s="17">
        <v>887</v>
      </c>
      <c r="H55" s="17">
        <v>2067</v>
      </c>
      <c r="I55" s="17">
        <v>1730</v>
      </c>
      <c r="J55" s="17">
        <v>559</v>
      </c>
      <c r="K55" s="17">
        <v>3596</v>
      </c>
      <c r="L55" s="17">
        <v>501</v>
      </c>
      <c r="M55" s="17">
        <v>1900</v>
      </c>
      <c r="N55" s="17">
        <v>55</v>
      </c>
      <c r="O55" s="17">
        <v>11506</v>
      </c>
      <c r="P55" s="17">
        <v>1808</v>
      </c>
      <c r="Q55" s="17">
        <v>8679</v>
      </c>
      <c r="R55" s="17">
        <v>5267</v>
      </c>
      <c r="S55" s="17">
        <v>4221</v>
      </c>
      <c r="T55" s="17">
        <v>16809</v>
      </c>
      <c r="U55" s="17">
        <v>5340</v>
      </c>
      <c r="V55" s="17">
        <v>19501</v>
      </c>
      <c r="W55" s="17">
        <v>41190</v>
      </c>
      <c r="X55" s="53"/>
      <c r="Y55" s="17">
        <v>144988</v>
      </c>
      <c r="AA55" s="57">
        <v>11948.25317725074</v>
      </c>
      <c r="AB55" s="57">
        <v>479.32654798005024</v>
      </c>
      <c r="AC55" s="57">
        <v>802.0298897127509</v>
      </c>
      <c r="AD55" s="57">
        <v>3092.613221779481</v>
      </c>
      <c r="AE55" s="57"/>
      <c r="AF55" s="57">
        <v>4874.491260834856</v>
      </c>
      <c r="AG55" s="57">
        <v>1422.6979223081025</v>
      </c>
      <c r="AH55" s="57">
        <v>2076.7383575530534</v>
      </c>
      <c r="AI55" s="57">
        <v>1999.1328424591575</v>
      </c>
      <c r="AJ55" s="57"/>
      <c r="AK55" s="57">
        <v>695.1263670765165</v>
      </c>
      <c r="AL55" s="57">
        <v>2426.0857758189163</v>
      </c>
      <c r="AM55" s="57">
        <v>585.9214606718828</v>
      </c>
      <c r="AN55" s="57">
        <v>2226.4978519322276</v>
      </c>
      <c r="AO55" s="57"/>
      <c r="AP55" s="57">
        <v>10976.525727549886</v>
      </c>
      <c r="AQ55" s="57">
        <v>2133.1829491312883</v>
      </c>
      <c r="AR55" s="57">
        <v>7771.856126734581</v>
      </c>
      <c r="AS55" s="57">
        <v>5337.822668097254</v>
      </c>
      <c r="AT55" s="57">
        <v>4143.605834601817</v>
      </c>
      <c r="AU55" s="57">
        <v>21171.60462688833</v>
      </c>
      <c r="AV55" s="57">
        <v>3914.364475396454</v>
      </c>
      <c r="AW55" s="57"/>
      <c r="AX55" s="57">
        <v>36966.464495394874</v>
      </c>
      <c r="AY55" s="57">
        <v>18645.591442955672</v>
      </c>
      <c r="BA55">
        <v>142684.5440238806</v>
      </c>
      <c r="BB55">
        <v>143689.9330221279</v>
      </c>
      <c r="BD55">
        <v>144988</v>
      </c>
    </row>
    <row r="56" spans="1:54" ht="12.75">
      <c r="A56" s="2" t="s">
        <v>75</v>
      </c>
      <c r="AA56" s="57">
        <v>11854.813165148747</v>
      </c>
      <c r="AB56" s="57">
        <v>522.7596321643946</v>
      </c>
      <c r="AC56" s="57">
        <v>881.6625101298889</v>
      </c>
      <c r="AD56" s="57">
        <v>2990.150447105079</v>
      </c>
      <c r="AE56" s="57"/>
      <c r="AF56" s="57">
        <v>4929.046662278703</v>
      </c>
      <c r="AG56" s="57">
        <v>1517.3113673166263</v>
      </c>
      <c r="AH56" s="57">
        <v>2154.9059446563465</v>
      </c>
      <c r="AI56" s="57">
        <v>1946.5762472204406</v>
      </c>
      <c r="AJ56" s="57"/>
      <c r="AK56" s="57">
        <v>676.4339457030965</v>
      </c>
      <c r="AL56" s="57">
        <v>2374.1636293904385</v>
      </c>
      <c r="AM56" s="57">
        <v>599.4383448788527</v>
      </c>
      <c r="AN56" s="57">
        <v>2150.408126974945</v>
      </c>
      <c r="AO56" s="57"/>
      <c r="AP56" s="57">
        <v>11322.38945694525</v>
      </c>
      <c r="AQ56" s="57">
        <v>2255.8854358836043</v>
      </c>
      <c r="AR56" s="57">
        <v>7923.149623698135</v>
      </c>
      <c r="AS56" s="57">
        <v>5416.536129095761</v>
      </c>
      <c r="AT56" s="57">
        <v>4485.295707715871</v>
      </c>
      <c r="AU56" s="57">
        <v>21941.379275314008</v>
      </c>
      <c r="AV56" s="57">
        <v>4188.681334172542</v>
      </c>
      <c r="AW56" s="57"/>
      <c r="AX56" s="57">
        <v>38426.82876622925</v>
      </c>
      <c r="AY56" s="57">
        <v>19252.184782896933</v>
      </c>
      <c r="BA56">
        <v>146776.48101721192</v>
      </c>
      <c r="BB56">
        <v>147810.00053491892</v>
      </c>
    </row>
    <row r="57" spans="1:54" ht="12.75">
      <c r="A57" s="2" t="s">
        <v>76</v>
      </c>
      <c r="AA57" s="57">
        <v>11749.77921212172</v>
      </c>
      <c r="AB57" s="57">
        <v>575.0265094314664</v>
      </c>
      <c r="AC57" s="57">
        <v>887.6341359819313</v>
      </c>
      <c r="AD57" s="57">
        <v>3010.792352196889</v>
      </c>
      <c r="AE57" s="57"/>
      <c r="AF57" s="57">
        <v>5149.194904942716</v>
      </c>
      <c r="AG57" s="57">
        <v>1532.9171810046962</v>
      </c>
      <c r="AH57" s="57">
        <v>2177.028244588531</v>
      </c>
      <c r="AI57" s="57">
        <v>1920.6120850721738</v>
      </c>
      <c r="AJ57" s="57"/>
      <c r="AK57" s="57">
        <v>641.6292630721288</v>
      </c>
      <c r="AL57" s="57">
        <v>2289.018881693817</v>
      </c>
      <c r="AM57" s="57">
        <v>616.2886843798672</v>
      </c>
      <c r="AN57" s="57">
        <v>2136.770901892483</v>
      </c>
      <c r="AO57" s="57"/>
      <c r="AP57" s="57">
        <v>11401.760249422732</v>
      </c>
      <c r="AQ57" s="57">
        <v>2339.644440679706</v>
      </c>
      <c r="AR57" s="57">
        <v>7958.913922429959</v>
      </c>
      <c r="AS57" s="57">
        <v>5501.498074160501</v>
      </c>
      <c r="AT57" s="57">
        <v>4639.762907100852</v>
      </c>
      <c r="AU57" s="57">
        <v>22689.106393895632</v>
      </c>
      <c r="AV57" s="57">
        <v>4526.271060439934</v>
      </c>
      <c r="AW57" s="57"/>
      <c r="AX57" s="57">
        <v>39333.44291446329</v>
      </c>
      <c r="AY57" s="57">
        <v>20042.8055876404</v>
      </c>
      <c r="BA57">
        <v>150044.74538861628</v>
      </c>
      <c r="BB57">
        <v>151119.89790661144</v>
      </c>
    </row>
    <row r="58" spans="1:54" ht="12.75">
      <c r="A58" s="2" t="s">
        <v>77</v>
      </c>
      <c r="AA58" s="57">
        <v>11716.40523048413</v>
      </c>
      <c r="AB58" s="57">
        <v>615.9655462741182</v>
      </c>
      <c r="AC58" s="57">
        <v>933.5642926402534</v>
      </c>
      <c r="AD58" s="57">
        <v>3159.9529549208137</v>
      </c>
      <c r="AE58" s="57"/>
      <c r="AF58" s="57">
        <v>5415.451212077822</v>
      </c>
      <c r="AG58" s="57">
        <v>1519.3007884581602</v>
      </c>
      <c r="AH58" s="57">
        <v>2125.6563929769304</v>
      </c>
      <c r="AI58" s="57">
        <v>1888.0355305368596</v>
      </c>
      <c r="AJ58" s="57"/>
      <c r="AK58" s="57">
        <v>618.3143112203189</v>
      </c>
      <c r="AL58" s="57">
        <v>2195.6190711410377</v>
      </c>
      <c r="AM58" s="57">
        <v>638.7684973531747</v>
      </c>
      <c r="AN58" s="57">
        <v>2128.492570147101</v>
      </c>
      <c r="AO58" s="57"/>
      <c r="AP58" s="57">
        <v>11587.785064220707</v>
      </c>
      <c r="AQ58" s="57">
        <v>2455.4528582670982</v>
      </c>
      <c r="AR58" s="57">
        <v>8025.155626326641</v>
      </c>
      <c r="AS58" s="57">
        <v>5606.051801733403</v>
      </c>
      <c r="AT58" s="57">
        <v>4915.9883199999285</v>
      </c>
      <c r="AU58" s="57">
        <v>23844.76246242871</v>
      </c>
      <c r="AV58" s="57">
        <v>4808.6487222617825</v>
      </c>
      <c r="AW58" s="57"/>
      <c r="AX58" s="57">
        <v>40514.49884351613</v>
      </c>
      <c r="AY58" s="57">
        <v>20731.96447613801</v>
      </c>
      <c r="BA58">
        <v>154323.21248310865</v>
      </c>
      <c r="BB58">
        <v>155445.83457312314</v>
      </c>
    </row>
    <row r="59" spans="1:54" ht="12.75">
      <c r="A59" s="2" t="s">
        <v>78</v>
      </c>
      <c r="AA59" s="57">
        <v>11930.823985966908</v>
      </c>
      <c r="AB59" s="57">
        <v>628.8740132502539</v>
      </c>
      <c r="AC59" s="57">
        <v>956.7969720899229</v>
      </c>
      <c r="AD59" s="57">
        <v>3183.9896533034293</v>
      </c>
      <c r="AE59" s="57"/>
      <c r="AF59" s="57">
        <v>5516.96690969396</v>
      </c>
      <c r="AG59" s="57">
        <v>1737.3232470813293</v>
      </c>
      <c r="AH59" s="57">
        <v>2280.51326970406</v>
      </c>
      <c r="AI59" s="57">
        <v>1846.2039587247339</v>
      </c>
      <c r="AJ59" s="57"/>
      <c r="AK59" s="57">
        <v>582.0117169632391</v>
      </c>
      <c r="AL59" s="57">
        <v>2130.4534255801877</v>
      </c>
      <c r="AM59" s="57">
        <v>640.7397616764337</v>
      </c>
      <c r="AN59" s="57">
        <v>2143.340925943093</v>
      </c>
      <c r="AO59" s="57"/>
      <c r="AP59" s="57">
        <v>11663.93348757736</v>
      </c>
      <c r="AQ59" s="57">
        <v>2565.028387924401</v>
      </c>
      <c r="AR59" s="57">
        <v>8160.414155341539</v>
      </c>
      <c r="AS59" s="57">
        <v>5611.208889628157</v>
      </c>
      <c r="AT59" s="57">
        <v>5558.903403495428</v>
      </c>
      <c r="AU59" s="57">
        <v>24511.38244869353</v>
      </c>
      <c r="AV59" s="57">
        <v>5096.516722340503</v>
      </c>
      <c r="AW59" s="57"/>
      <c r="AX59" s="57">
        <v>41194.22680500823</v>
      </c>
      <c r="AY59" s="57">
        <v>21461.424859013154</v>
      </c>
      <c r="BA59">
        <v>158231.71574203772</v>
      </c>
      <c r="BB59">
        <v>159401.07699899984</v>
      </c>
    </row>
    <row r="60" spans="16:54" ht="12.75">
      <c r="P60" s="88"/>
      <c r="Q60" s="88"/>
      <c r="R60" s="88"/>
      <c r="S60" s="88"/>
      <c r="T60" s="88"/>
      <c r="AA60" s="57">
        <v>12197.351316655991</v>
      </c>
      <c r="AB60" s="57">
        <v>671.3862569541484</v>
      </c>
      <c r="AC60" s="57">
        <v>1083.4730378765391</v>
      </c>
      <c r="AD60" s="57">
        <v>3282.075786064214</v>
      </c>
      <c r="AE60" s="57"/>
      <c r="AF60" s="57">
        <v>5856.314413672501</v>
      </c>
      <c r="AG60" s="57">
        <v>1746.3821553468533</v>
      </c>
      <c r="AH60" s="57">
        <v>2273.466215068002</v>
      </c>
      <c r="AI60" s="57">
        <v>1789.241159202961</v>
      </c>
      <c r="AJ60" s="57"/>
      <c r="AK60" s="57">
        <v>570.7937068304402</v>
      </c>
      <c r="AL60" s="57">
        <v>2044.624345916695</v>
      </c>
      <c r="AM60" s="57">
        <v>625.4154957596609</v>
      </c>
      <c r="AN60" s="57">
        <v>2262.611579158447</v>
      </c>
      <c r="AO60" s="57"/>
      <c r="AP60" s="57">
        <v>11783.921632997331</v>
      </c>
      <c r="AQ60" s="57">
        <v>2671.1558553685422</v>
      </c>
      <c r="AR60" s="57">
        <v>8360.170470143574</v>
      </c>
      <c r="AS60" s="57">
        <v>6089.834837628606</v>
      </c>
      <c r="AT60" s="57">
        <v>5721.5233899598215</v>
      </c>
      <c r="AU60" s="57">
        <v>25441.809740677778</v>
      </c>
      <c r="AV60" s="57">
        <v>5428.931265618215</v>
      </c>
      <c r="AW60" s="57"/>
      <c r="AX60" s="57">
        <v>41854.42212589874</v>
      </c>
      <c r="AY60" s="57">
        <v>22326.03535188626</v>
      </c>
      <c r="BA60">
        <v>162887.42009072241</v>
      </c>
      <c r="BB60">
        <v>164080.9401386853</v>
      </c>
    </row>
    <row r="62" ht="12.75">
      <c r="A62" s="5"/>
    </row>
    <row r="63" spans="27:39" ht="12.75">
      <c r="AA63" t="s">
        <v>148</v>
      </c>
      <c r="AM63" t="s">
        <v>230</v>
      </c>
    </row>
    <row r="64" spans="27:39" ht="12.75">
      <c r="AA64" t="s">
        <v>142</v>
      </c>
      <c r="AM64" t="s">
        <v>231</v>
      </c>
    </row>
    <row r="65" ht="12.75">
      <c r="AA65" t="s">
        <v>147</v>
      </c>
    </row>
    <row r="66" ht="12.75">
      <c r="AA66" t="s">
        <v>144</v>
      </c>
    </row>
    <row r="67" ht="12.75">
      <c r="AA67" t="s">
        <v>145</v>
      </c>
    </row>
  </sheetData>
  <mergeCells count="25">
    <mergeCell ref="B2:B4"/>
    <mergeCell ref="C2:C4"/>
    <mergeCell ref="D2:D4"/>
    <mergeCell ref="E2:E4"/>
    <mergeCell ref="F2:F4"/>
    <mergeCell ref="G2:G4"/>
    <mergeCell ref="H2:H4"/>
    <mergeCell ref="I2:I4"/>
    <mergeCell ref="J2:J4"/>
    <mergeCell ref="K2:K4"/>
    <mergeCell ref="L2:L4"/>
    <mergeCell ref="M2:M4"/>
    <mergeCell ref="N2:N4"/>
    <mergeCell ref="O2:O4"/>
    <mergeCell ref="P2:P4"/>
    <mergeCell ref="Q2:Q4"/>
    <mergeCell ref="Y2:Y4"/>
    <mergeCell ref="R2:R4"/>
    <mergeCell ref="S2:S4"/>
    <mergeCell ref="T2:T4"/>
    <mergeCell ref="U2:U4"/>
    <mergeCell ref="P60:T60"/>
    <mergeCell ref="V2:V4"/>
    <mergeCell ref="W2:W4"/>
    <mergeCell ref="X2:X4"/>
  </mergeCells>
  <printOptions/>
  <pageMargins left="0.75" right="0.75" top="1" bottom="1" header="0.5" footer="0.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Z62"/>
  <sheetViews>
    <sheetView workbookViewId="0" topLeftCell="A1">
      <pane xSplit="1" ySplit="6" topLeftCell="B49" activePane="bottomRight" state="frozen"/>
      <selection pane="topLeft" activeCell="A1" sqref="A1"/>
      <selection pane="topRight" activeCell="B1" sqref="B1"/>
      <selection pane="bottomLeft" activeCell="A7" sqref="A7"/>
      <selection pane="bottomRight" activeCell="C60" sqref="C60:G60"/>
    </sheetView>
  </sheetViews>
  <sheetFormatPr defaultColWidth="9.140625" defaultRowHeight="12.75"/>
  <cols>
    <col min="1" max="1" width="10.28125" style="1" bestFit="1" customWidth="1"/>
    <col min="2" max="12" width="15.7109375" style="3" customWidth="1"/>
    <col min="13" max="13" width="17.28125" style="3" customWidth="1"/>
    <col min="14" max="19" width="15.7109375" style="3" customWidth="1"/>
    <col min="20" max="20" width="17.140625" style="3" customWidth="1"/>
    <col min="21" max="24" width="15.7109375" style="3" customWidth="1"/>
    <col min="25" max="25" width="15.7109375" style="26" customWidth="1"/>
    <col min="26" max="16384" width="9.140625" style="1" customWidth="1"/>
  </cols>
  <sheetData>
    <row r="1" spans="1:25" ht="12.75">
      <c r="A1" s="7"/>
      <c r="B1" s="22" t="s">
        <v>89</v>
      </c>
      <c r="C1" s="22" t="s">
        <v>89</v>
      </c>
      <c r="D1" s="22" t="s">
        <v>89</v>
      </c>
      <c r="E1" s="22" t="s">
        <v>89</v>
      </c>
      <c r="F1" s="22" t="s">
        <v>89</v>
      </c>
      <c r="G1" s="22" t="s">
        <v>89</v>
      </c>
      <c r="H1" s="22" t="s">
        <v>89</v>
      </c>
      <c r="I1" s="22" t="s">
        <v>89</v>
      </c>
      <c r="J1" s="22" t="s">
        <v>89</v>
      </c>
      <c r="K1" s="22" t="s">
        <v>89</v>
      </c>
      <c r="L1" s="22" t="s">
        <v>89</v>
      </c>
      <c r="M1" s="22" t="s">
        <v>89</v>
      </c>
      <c r="N1" s="22" t="s">
        <v>89</v>
      </c>
      <c r="O1" s="22" t="s">
        <v>89</v>
      </c>
      <c r="P1" s="22" t="s">
        <v>89</v>
      </c>
      <c r="Q1" s="22" t="s">
        <v>89</v>
      </c>
      <c r="R1" s="22" t="s">
        <v>89</v>
      </c>
      <c r="S1" s="22" t="s">
        <v>89</v>
      </c>
      <c r="T1" s="22" t="s">
        <v>89</v>
      </c>
      <c r="U1" s="22" t="s">
        <v>89</v>
      </c>
      <c r="V1" s="22" t="s">
        <v>89</v>
      </c>
      <c r="W1" s="22" t="s">
        <v>89</v>
      </c>
      <c r="X1" s="22" t="s">
        <v>89</v>
      </c>
      <c r="Y1" s="24" t="s">
        <v>89</v>
      </c>
    </row>
    <row r="2" spans="2:25" ht="12.75">
      <c r="B2" s="87" t="s">
        <v>2</v>
      </c>
      <c r="C2" s="87" t="s">
        <v>3</v>
      </c>
      <c r="D2" s="87" t="s">
        <v>4</v>
      </c>
      <c r="E2" s="87" t="s">
        <v>5</v>
      </c>
      <c r="F2" s="87" t="s">
        <v>6</v>
      </c>
      <c r="G2" s="87" t="s">
        <v>7</v>
      </c>
      <c r="H2" s="87" t="s">
        <v>8</v>
      </c>
      <c r="I2" s="87" t="s">
        <v>9</v>
      </c>
      <c r="J2" s="87" t="s">
        <v>10</v>
      </c>
      <c r="K2" s="87" t="s">
        <v>11</v>
      </c>
      <c r="L2" s="87" t="s">
        <v>12</v>
      </c>
      <c r="M2" s="87" t="s">
        <v>13</v>
      </c>
      <c r="N2" s="87" t="s">
        <v>14</v>
      </c>
      <c r="O2" s="87" t="s">
        <v>15</v>
      </c>
      <c r="P2" s="87" t="s">
        <v>16</v>
      </c>
      <c r="Q2" s="87" t="s">
        <v>17</v>
      </c>
      <c r="R2" s="87" t="s">
        <v>18</v>
      </c>
      <c r="S2" s="87" t="s">
        <v>19</v>
      </c>
      <c r="T2" s="87" t="s">
        <v>20</v>
      </c>
      <c r="U2" s="87" t="s">
        <v>21</v>
      </c>
      <c r="V2" s="87" t="s">
        <v>22</v>
      </c>
      <c r="W2" s="87" t="s">
        <v>23</v>
      </c>
      <c r="X2" s="87" t="s">
        <v>84</v>
      </c>
      <c r="Y2" s="86" t="s">
        <v>24</v>
      </c>
    </row>
    <row r="3" spans="2:25" ht="12.75">
      <c r="B3" s="87"/>
      <c r="C3" s="87"/>
      <c r="D3" s="87"/>
      <c r="E3" s="87"/>
      <c r="F3" s="87"/>
      <c r="G3" s="87"/>
      <c r="H3" s="87"/>
      <c r="I3" s="87"/>
      <c r="J3" s="87"/>
      <c r="K3" s="87"/>
      <c r="L3" s="87"/>
      <c r="M3" s="87"/>
      <c r="N3" s="87"/>
      <c r="O3" s="87"/>
      <c r="P3" s="87"/>
      <c r="Q3" s="87"/>
      <c r="R3" s="87"/>
      <c r="S3" s="87"/>
      <c r="T3" s="87"/>
      <c r="U3" s="87"/>
      <c r="V3" s="87"/>
      <c r="W3" s="87"/>
      <c r="X3" s="87"/>
      <c r="Y3" s="86"/>
    </row>
    <row r="4" spans="2:25" ht="12.75">
      <c r="B4" s="87"/>
      <c r="C4" s="87"/>
      <c r="D4" s="87"/>
      <c r="E4" s="87"/>
      <c r="F4" s="87"/>
      <c r="G4" s="87"/>
      <c r="H4" s="87"/>
      <c r="I4" s="87"/>
      <c r="J4" s="87"/>
      <c r="K4" s="87"/>
      <c r="L4" s="87"/>
      <c r="M4" s="87"/>
      <c r="N4" s="87"/>
      <c r="O4" s="87"/>
      <c r="P4" s="87"/>
      <c r="Q4" s="87"/>
      <c r="R4" s="87"/>
      <c r="S4" s="87"/>
      <c r="T4" s="87"/>
      <c r="U4" s="87"/>
      <c r="V4" s="87"/>
      <c r="W4" s="87"/>
      <c r="X4" s="87"/>
      <c r="Y4" s="86"/>
    </row>
    <row r="6" spans="1:25" ht="12.75">
      <c r="A6" s="1" t="s">
        <v>1</v>
      </c>
      <c r="B6" s="23" t="s">
        <v>79</v>
      </c>
      <c r="C6" s="23" t="s">
        <v>79</v>
      </c>
      <c r="D6" s="23" t="s">
        <v>79</v>
      </c>
      <c r="E6" s="23" t="s">
        <v>79</v>
      </c>
      <c r="F6" s="23" t="s">
        <v>79</v>
      </c>
      <c r="G6" s="23" t="s">
        <v>79</v>
      </c>
      <c r="H6" s="23" t="s">
        <v>79</v>
      </c>
      <c r="I6" s="23" t="s">
        <v>79</v>
      </c>
      <c r="J6" s="23" t="s">
        <v>79</v>
      </c>
      <c r="K6" s="23" t="s">
        <v>79</v>
      </c>
      <c r="L6" s="23" t="s">
        <v>79</v>
      </c>
      <c r="M6" s="23" t="s">
        <v>79</v>
      </c>
      <c r="N6" s="23" t="s">
        <v>79</v>
      </c>
      <c r="O6" s="23" t="s">
        <v>79</v>
      </c>
      <c r="P6" s="23" t="s">
        <v>79</v>
      </c>
      <c r="Q6" s="23" t="s">
        <v>79</v>
      </c>
      <c r="R6" s="23" t="s">
        <v>79</v>
      </c>
      <c r="S6" s="23" t="s">
        <v>79</v>
      </c>
      <c r="T6" s="23" t="s">
        <v>79</v>
      </c>
      <c r="U6" s="23" t="s">
        <v>79</v>
      </c>
      <c r="V6" s="23" t="s">
        <v>79</v>
      </c>
      <c r="W6" s="23" t="s">
        <v>79</v>
      </c>
      <c r="X6" s="23" t="s">
        <v>79</v>
      </c>
      <c r="Y6" s="25" t="s">
        <v>79</v>
      </c>
    </row>
    <row r="7" ht="12.75">
      <c r="A7" s="2" t="s">
        <v>26</v>
      </c>
    </row>
    <row r="8" ht="12.75">
      <c r="A8" s="2" t="s">
        <v>27</v>
      </c>
    </row>
    <row r="9" ht="12.75">
      <c r="A9" s="2" t="s">
        <v>28</v>
      </c>
    </row>
    <row r="10" ht="12.75">
      <c r="A10" s="2" t="s">
        <v>29</v>
      </c>
    </row>
    <row r="11" ht="12.75">
      <c r="A11" s="2" t="s">
        <v>30</v>
      </c>
    </row>
    <row r="12" ht="12.75">
      <c r="A12" s="2" t="s">
        <v>31</v>
      </c>
    </row>
    <row r="13" ht="12.75">
      <c r="A13" s="2" t="s">
        <v>32</v>
      </c>
    </row>
    <row r="14" ht="12.75">
      <c r="A14" s="2" t="s">
        <v>33</v>
      </c>
    </row>
    <row r="15" ht="12.75">
      <c r="A15" s="2" t="s">
        <v>34</v>
      </c>
    </row>
    <row r="16" ht="12.75">
      <c r="A16" s="2" t="s">
        <v>35</v>
      </c>
    </row>
    <row r="17" spans="1:26" ht="12.75">
      <c r="A17" s="2" t="s">
        <v>36</v>
      </c>
      <c r="B17" s="3">
        <v>137.7</v>
      </c>
      <c r="C17" s="3">
        <v>2.3</v>
      </c>
      <c r="D17" s="3">
        <v>4.3</v>
      </c>
      <c r="E17" s="3">
        <v>7.7</v>
      </c>
      <c r="F17" s="3">
        <v>48.5</v>
      </c>
      <c r="G17" s="3">
        <v>18</v>
      </c>
      <c r="H17" s="3">
        <v>20.4</v>
      </c>
      <c r="I17" s="3">
        <v>2.4</v>
      </c>
      <c r="J17" s="3">
        <v>42.2</v>
      </c>
      <c r="K17" s="3">
        <v>13.6</v>
      </c>
      <c r="L17" s="3">
        <v>9.9</v>
      </c>
      <c r="M17" s="3">
        <v>45.8</v>
      </c>
      <c r="N17" s="3">
        <v>4.5</v>
      </c>
      <c r="O17" s="3">
        <v>10.6</v>
      </c>
      <c r="P17" s="3">
        <v>89.8</v>
      </c>
      <c r="Q17" s="3">
        <v>158.8</v>
      </c>
      <c r="R17" s="3">
        <v>68.7</v>
      </c>
      <c r="S17" s="3">
        <v>21.1</v>
      </c>
      <c r="T17" s="3">
        <v>42.3</v>
      </c>
      <c r="U17" s="3">
        <v>56.2</v>
      </c>
      <c r="W17" s="3">
        <v>107.6</v>
      </c>
      <c r="Y17" s="27">
        <f>SUM(B17:W17)</f>
        <v>912.4000000000001</v>
      </c>
      <c r="Z17" s="3"/>
    </row>
    <row r="18" spans="1:26" ht="12.75">
      <c r="A18" s="2" t="s">
        <v>37</v>
      </c>
      <c r="B18" s="3">
        <v>136</v>
      </c>
      <c r="C18" s="3">
        <v>2.3</v>
      </c>
      <c r="D18" s="3">
        <v>4.6</v>
      </c>
      <c r="E18" s="3">
        <v>7.6</v>
      </c>
      <c r="F18" s="3">
        <v>49.6</v>
      </c>
      <c r="G18" s="3">
        <v>18.3</v>
      </c>
      <c r="H18" s="3">
        <v>21.3</v>
      </c>
      <c r="I18" s="3">
        <v>2.5</v>
      </c>
      <c r="J18" s="3">
        <v>44.7</v>
      </c>
      <c r="K18" s="3">
        <v>15</v>
      </c>
      <c r="L18" s="3">
        <v>10.4</v>
      </c>
      <c r="M18" s="3">
        <v>48.1</v>
      </c>
      <c r="N18" s="3">
        <v>4.8</v>
      </c>
      <c r="O18" s="3">
        <v>11</v>
      </c>
      <c r="P18" s="3">
        <v>89.7</v>
      </c>
      <c r="Q18" s="3">
        <v>161.3</v>
      </c>
      <c r="R18" s="3">
        <v>70.6</v>
      </c>
      <c r="S18" s="3">
        <v>21.6</v>
      </c>
      <c r="T18" s="3">
        <v>43.6</v>
      </c>
      <c r="U18" s="3">
        <v>58.3</v>
      </c>
      <c r="W18" s="3">
        <v>110.9</v>
      </c>
      <c r="Y18" s="27">
        <f>SUM(B18:W18)</f>
        <v>932.2</v>
      </c>
      <c r="Z18" s="3"/>
    </row>
    <row r="19" spans="1:26" ht="12.75">
      <c r="A19" s="2" t="s">
        <v>38</v>
      </c>
      <c r="B19" s="3">
        <v>135.6</v>
      </c>
      <c r="C19" s="3">
        <v>2.4</v>
      </c>
      <c r="D19" s="3">
        <v>4.8</v>
      </c>
      <c r="E19" s="3">
        <v>7.4</v>
      </c>
      <c r="F19" s="3">
        <v>50.4</v>
      </c>
      <c r="G19" s="3">
        <v>18</v>
      </c>
      <c r="H19" s="3">
        <v>21.9</v>
      </c>
      <c r="I19" s="3">
        <v>2.5</v>
      </c>
      <c r="J19" s="3">
        <v>45.8</v>
      </c>
      <c r="K19" s="3">
        <v>15.4</v>
      </c>
      <c r="L19" s="3">
        <v>10.1</v>
      </c>
      <c r="M19" s="3">
        <v>50</v>
      </c>
      <c r="N19" s="3">
        <v>4.4</v>
      </c>
      <c r="O19" s="3">
        <v>11.5</v>
      </c>
      <c r="P19" s="3">
        <v>89.5</v>
      </c>
      <c r="Q19" s="3">
        <v>164.8</v>
      </c>
      <c r="R19" s="3">
        <v>70.9</v>
      </c>
      <c r="S19" s="3">
        <v>25.7</v>
      </c>
      <c r="T19" s="3">
        <v>46.3</v>
      </c>
      <c r="U19" s="3">
        <v>59.9</v>
      </c>
      <c r="W19" s="3">
        <v>113.9</v>
      </c>
      <c r="Y19" s="27">
        <v>951.3</v>
      </c>
      <c r="Z19" s="3"/>
    </row>
    <row r="20" spans="1:26" ht="12.75">
      <c r="A20" s="2" t="s">
        <v>39</v>
      </c>
      <c r="B20" s="3">
        <v>136.9</v>
      </c>
      <c r="C20" s="3">
        <v>2.5</v>
      </c>
      <c r="D20" s="3">
        <v>5.1</v>
      </c>
      <c r="E20" s="3">
        <v>7.1</v>
      </c>
      <c r="F20" s="3">
        <v>53.2</v>
      </c>
      <c r="G20" s="3">
        <v>17.5</v>
      </c>
      <c r="H20" s="3">
        <v>23.3</v>
      </c>
      <c r="I20" s="3">
        <v>2.7</v>
      </c>
      <c r="J20" s="3">
        <v>44.6</v>
      </c>
      <c r="K20" s="3">
        <v>16.1</v>
      </c>
      <c r="L20" s="3">
        <v>9.8</v>
      </c>
      <c r="M20" s="3">
        <v>53.8</v>
      </c>
      <c r="N20" s="3">
        <v>4.7</v>
      </c>
      <c r="O20" s="3">
        <v>12</v>
      </c>
      <c r="P20" s="3">
        <v>89</v>
      </c>
      <c r="Q20" s="3">
        <v>165.2</v>
      </c>
      <c r="R20" s="3">
        <v>71.7</v>
      </c>
      <c r="S20" s="3">
        <v>23.7</v>
      </c>
      <c r="T20" s="3">
        <v>48.5</v>
      </c>
      <c r="U20" s="3">
        <v>61.7</v>
      </c>
      <c r="W20" s="3">
        <v>117.3</v>
      </c>
      <c r="Y20" s="27">
        <v>966.3</v>
      </c>
      <c r="Z20" s="3"/>
    </row>
    <row r="21" spans="1:26" ht="12.75">
      <c r="A21" s="2" t="s">
        <v>40</v>
      </c>
      <c r="B21" s="3">
        <v>138.9</v>
      </c>
      <c r="C21" s="3">
        <v>2.7</v>
      </c>
      <c r="D21" s="3">
        <v>5.4</v>
      </c>
      <c r="E21" s="3">
        <v>7</v>
      </c>
      <c r="F21" s="3">
        <v>53.6</v>
      </c>
      <c r="G21" s="3">
        <v>18.2</v>
      </c>
      <c r="H21" s="3">
        <v>24.3</v>
      </c>
      <c r="I21" s="3">
        <v>3</v>
      </c>
      <c r="J21" s="3">
        <v>47.6</v>
      </c>
      <c r="K21" s="3">
        <v>16.8</v>
      </c>
      <c r="L21" s="3">
        <v>10.9</v>
      </c>
      <c r="M21" s="3">
        <v>59.3</v>
      </c>
      <c r="N21" s="3">
        <v>5.2</v>
      </c>
      <c r="O21" s="3">
        <v>12.3</v>
      </c>
      <c r="P21" s="3">
        <v>91.8</v>
      </c>
      <c r="Q21" s="3">
        <v>166.7</v>
      </c>
      <c r="R21" s="3">
        <v>72.5</v>
      </c>
      <c r="S21" s="3">
        <v>23.7</v>
      </c>
      <c r="T21" s="3">
        <v>50.7</v>
      </c>
      <c r="U21" s="3">
        <v>63.5</v>
      </c>
      <c r="W21" s="3">
        <v>120.5</v>
      </c>
      <c r="Y21" s="27">
        <v>994.4</v>
      </c>
      <c r="Z21" s="3"/>
    </row>
    <row r="22" spans="1:26" ht="12.75">
      <c r="A22" s="2" t="s">
        <v>41</v>
      </c>
      <c r="B22" s="3">
        <v>140.1</v>
      </c>
      <c r="C22" s="3">
        <v>2.9</v>
      </c>
      <c r="D22" s="3">
        <v>5.7</v>
      </c>
      <c r="E22" s="3">
        <v>7</v>
      </c>
      <c r="F22" s="3">
        <v>54</v>
      </c>
      <c r="G22" s="3">
        <v>18.8</v>
      </c>
      <c r="H22" s="3">
        <v>25.8</v>
      </c>
      <c r="I22" s="3">
        <v>3.2</v>
      </c>
      <c r="J22" s="3">
        <v>48.7</v>
      </c>
      <c r="K22" s="3">
        <v>18.3</v>
      </c>
      <c r="L22" s="3">
        <v>11.7</v>
      </c>
      <c r="M22" s="3">
        <v>63.6</v>
      </c>
      <c r="N22" s="3">
        <v>5.6</v>
      </c>
      <c r="O22" s="3">
        <v>12.4</v>
      </c>
      <c r="P22" s="3">
        <v>94.9</v>
      </c>
      <c r="Q22" s="3">
        <v>171.6</v>
      </c>
      <c r="R22" s="3">
        <v>74.5</v>
      </c>
      <c r="S22" s="3">
        <v>24.4</v>
      </c>
      <c r="T22" s="3">
        <v>53.9</v>
      </c>
      <c r="U22" s="3">
        <v>66.3</v>
      </c>
      <c r="W22" s="3">
        <v>125.5</v>
      </c>
      <c r="Y22" s="27">
        <f>SUM(B22:W22)</f>
        <v>1028.9</v>
      </c>
      <c r="Z22" s="3"/>
    </row>
    <row r="23" spans="1:26" ht="12.75">
      <c r="A23" s="2" t="s">
        <v>42</v>
      </c>
      <c r="B23" s="3">
        <v>142.1</v>
      </c>
      <c r="C23" s="3">
        <v>2.9</v>
      </c>
      <c r="D23" s="3">
        <v>6.1</v>
      </c>
      <c r="E23" s="3">
        <v>6.8</v>
      </c>
      <c r="F23" s="3">
        <v>56.3</v>
      </c>
      <c r="G23" s="3">
        <v>18.9</v>
      </c>
      <c r="H23" s="3">
        <v>27.2</v>
      </c>
      <c r="I23" s="3">
        <v>3.3</v>
      </c>
      <c r="J23" s="3">
        <v>50.4</v>
      </c>
      <c r="K23" s="3">
        <v>19.7</v>
      </c>
      <c r="L23" s="3">
        <v>12.4</v>
      </c>
      <c r="M23" s="3">
        <v>68.2</v>
      </c>
      <c r="N23" s="3">
        <v>6.6</v>
      </c>
      <c r="O23" s="3">
        <v>12.6</v>
      </c>
      <c r="P23" s="3">
        <v>99.2</v>
      </c>
      <c r="Q23" s="3">
        <v>176.3</v>
      </c>
      <c r="R23" s="3">
        <v>76.4</v>
      </c>
      <c r="S23" s="3">
        <v>25</v>
      </c>
      <c r="T23" s="3">
        <v>57.4</v>
      </c>
      <c r="U23" s="3">
        <v>69.7</v>
      </c>
      <c r="W23" s="3">
        <v>131.4</v>
      </c>
      <c r="Y23" s="27">
        <f>SUM(B23:W23)</f>
        <v>1068.9</v>
      </c>
      <c r="Z23" s="3"/>
    </row>
    <row r="24" spans="1:26" ht="12.75">
      <c r="A24" s="2" t="s">
        <v>43</v>
      </c>
      <c r="B24" s="3">
        <v>142.3</v>
      </c>
      <c r="C24" s="3">
        <v>2.9</v>
      </c>
      <c r="D24" s="3">
        <v>6.3</v>
      </c>
      <c r="E24" s="3">
        <v>6.5</v>
      </c>
      <c r="F24" s="3">
        <v>60.4</v>
      </c>
      <c r="G24" s="3">
        <v>18.9</v>
      </c>
      <c r="H24" s="3">
        <v>28.5</v>
      </c>
      <c r="I24" s="3">
        <v>3.9</v>
      </c>
      <c r="J24" s="3">
        <v>51.1</v>
      </c>
      <c r="K24" s="3">
        <v>20.3</v>
      </c>
      <c r="L24" s="3">
        <v>12.4</v>
      </c>
      <c r="M24" s="3">
        <v>69</v>
      </c>
      <c r="N24" s="3">
        <v>4.4</v>
      </c>
      <c r="O24" s="3">
        <v>13.1</v>
      </c>
      <c r="P24" s="3">
        <v>102.3</v>
      </c>
      <c r="Q24" s="3">
        <v>181.9</v>
      </c>
      <c r="R24" s="3">
        <v>76.8</v>
      </c>
      <c r="S24" s="3">
        <v>26.1</v>
      </c>
      <c r="T24" s="3">
        <v>60</v>
      </c>
      <c r="U24" s="3">
        <v>73.4</v>
      </c>
      <c r="W24" s="3">
        <v>138.1</v>
      </c>
      <c r="Y24" s="27">
        <v>1098.3</v>
      </c>
      <c r="Z24" s="3"/>
    </row>
    <row r="25" spans="1:26" ht="12.75">
      <c r="A25" s="2" t="s">
        <v>44</v>
      </c>
      <c r="B25" s="3">
        <v>140.6</v>
      </c>
      <c r="C25" s="3">
        <v>2.9</v>
      </c>
      <c r="D25" s="3">
        <v>6.5</v>
      </c>
      <c r="E25" s="3">
        <v>5.7</v>
      </c>
      <c r="F25" s="3">
        <v>61.8</v>
      </c>
      <c r="G25" s="3">
        <v>17.7</v>
      </c>
      <c r="H25" s="3">
        <v>28</v>
      </c>
      <c r="I25" s="3">
        <v>3.5</v>
      </c>
      <c r="J25" s="3">
        <v>46.3</v>
      </c>
      <c r="K25" s="3">
        <v>20.5</v>
      </c>
      <c r="L25" s="3">
        <v>11.5</v>
      </c>
      <c r="M25" s="3">
        <v>63.4</v>
      </c>
      <c r="N25" s="3">
        <v>5.5</v>
      </c>
      <c r="O25" s="3">
        <v>13.4</v>
      </c>
      <c r="P25" s="3">
        <v>98.4</v>
      </c>
      <c r="Q25" s="3">
        <v>182.9</v>
      </c>
      <c r="R25" s="3">
        <v>75.5</v>
      </c>
      <c r="S25" s="3">
        <v>25.9</v>
      </c>
      <c r="T25" s="3">
        <v>62</v>
      </c>
      <c r="U25" s="3">
        <v>74.6</v>
      </c>
      <c r="W25" s="3">
        <v>140.5</v>
      </c>
      <c r="Y25" s="27">
        <v>1087.2</v>
      </c>
      <c r="Z25" s="3"/>
    </row>
    <row r="26" spans="1:26" ht="12.75">
      <c r="A26" s="2" t="s">
        <v>45</v>
      </c>
      <c r="B26" s="3">
        <v>138.7</v>
      </c>
      <c r="C26" s="3">
        <v>2.9</v>
      </c>
      <c r="D26" s="3">
        <v>6.8</v>
      </c>
      <c r="E26" s="3">
        <v>6</v>
      </c>
      <c r="F26" s="3">
        <v>62.5</v>
      </c>
      <c r="G26" s="3">
        <v>18</v>
      </c>
      <c r="H26" s="3">
        <v>28.9</v>
      </c>
      <c r="I26" s="3">
        <v>3.6</v>
      </c>
      <c r="J26" s="3">
        <v>50</v>
      </c>
      <c r="K26" s="3">
        <v>21.4</v>
      </c>
      <c r="L26" s="3">
        <v>12.3</v>
      </c>
      <c r="M26" s="3">
        <v>65.7</v>
      </c>
      <c r="N26" s="3">
        <v>5.3</v>
      </c>
      <c r="O26" s="3">
        <v>13.6</v>
      </c>
      <c r="P26" s="3">
        <v>96</v>
      </c>
      <c r="Q26" s="3">
        <v>186.7</v>
      </c>
      <c r="R26" s="3">
        <v>77</v>
      </c>
      <c r="S26" s="3">
        <v>26.4</v>
      </c>
      <c r="T26" s="3">
        <v>64.2</v>
      </c>
      <c r="U26" s="3">
        <v>75.5</v>
      </c>
      <c r="W26" s="3">
        <v>141.6</v>
      </c>
      <c r="Y26" s="27">
        <v>1103.3</v>
      </c>
      <c r="Z26" s="3"/>
    </row>
    <row r="27" spans="1:26" ht="12.75">
      <c r="A27" s="2" t="s">
        <v>46</v>
      </c>
      <c r="B27" s="3">
        <v>132.1</v>
      </c>
      <c r="C27" s="3">
        <v>3.1</v>
      </c>
      <c r="D27" s="3">
        <v>7.2</v>
      </c>
      <c r="E27" s="3">
        <v>5.7</v>
      </c>
      <c r="F27" s="3">
        <v>64.3</v>
      </c>
      <c r="G27" s="3">
        <v>18.3</v>
      </c>
      <c r="H27" s="3">
        <v>30.7</v>
      </c>
      <c r="I27" s="3">
        <v>4</v>
      </c>
      <c r="J27" s="3">
        <v>53.9</v>
      </c>
      <c r="K27" s="3">
        <v>22.9</v>
      </c>
      <c r="L27" s="3">
        <v>13.6</v>
      </c>
      <c r="M27" s="3">
        <v>71.3</v>
      </c>
      <c r="N27" s="3">
        <v>5.1</v>
      </c>
      <c r="O27" s="3">
        <v>13.9</v>
      </c>
      <c r="P27" s="3">
        <v>97.5</v>
      </c>
      <c r="Q27" s="3">
        <v>191.6</v>
      </c>
      <c r="R27" s="3">
        <v>78.1</v>
      </c>
      <c r="S27" s="3">
        <v>26.8</v>
      </c>
      <c r="T27" s="3">
        <v>66.7</v>
      </c>
      <c r="U27" s="3">
        <v>78.2</v>
      </c>
      <c r="W27" s="3">
        <v>146</v>
      </c>
      <c r="Y27" s="27">
        <f>SUM(B27:W27)</f>
        <v>1131</v>
      </c>
      <c r="Z27" s="3"/>
    </row>
    <row r="28" spans="1:26" ht="12.75">
      <c r="A28" s="2" t="s">
        <v>47</v>
      </c>
      <c r="B28" s="3">
        <v>134.6</v>
      </c>
      <c r="C28" s="3">
        <v>3.2</v>
      </c>
      <c r="D28" s="3">
        <v>7</v>
      </c>
      <c r="E28" s="3">
        <v>5.7</v>
      </c>
      <c r="F28" s="3">
        <v>69.7</v>
      </c>
      <c r="G28" s="3">
        <v>18.4</v>
      </c>
      <c r="H28" s="3">
        <v>31.4</v>
      </c>
      <c r="I28" s="3">
        <v>4.7</v>
      </c>
      <c r="J28" s="3">
        <v>54.4</v>
      </c>
      <c r="K28" s="3">
        <v>23.6</v>
      </c>
      <c r="L28" s="3">
        <v>11.3</v>
      </c>
      <c r="M28" s="3">
        <v>74.9</v>
      </c>
      <c r="N28" s="3">
        <v>4.8</v>
      </c>
      <c r="O28" s="3">
        <v>14.1</v>
      </c>
      <c r="P28" s="3">
        <v>98.3</v>
      </c>
      <c r="Q28" s="3">
        <v>197.2</v>
      </c>
      <c r="R28" s="3">
        <v>78.6</v>
      </c>
      <c r="S28" s="3">
        <v>27.4</v>
      </c>
      <c r="T28" s="3">
        <v>69</v>
      </c>
      <c r="U28" s="3">
        <v>80.1</v>
      </c>
      <c r="W28" s="3">
        <v>150.3</v>
      </c>
      <c r="Y28" s="27">
        <f>SUM(B28:W28)</f>
        <v>1158.7</v>
      </c>
      <c r="Z28" s="3"/>
    </row>
    <row r="29" spans="1:26" ht="12.75">
      <c r="A29" s="2" t="s">
        <v>48</v>
      </c>
      <c r="B29" s="3">
        <v>132.1</v>
      </c>
      <c r="C29" s="3">
        <v>3.2</v>
      </c>
      <c r="D29" s="3">
        <v>7</v>
      </c>
      <c r="E29" s="3">
        <v>5.5</v>
      </c>
      <c r="F29" s="3">
        <v>71</v>
      </c>
      <c r="G29" s="3">
        <v>18.3</v>
      </c>
      <c r="H29" s="3">
        <v>31.6</v>
      </c>
      <c r="I29" s="3">
        <v>5.3</v>
      </c>
      <c r="J29" s="3">
        <v>53.1</v>
      </c>
      <c r="K29" s="3">
        <v>23.9</v>
      </c>
      <c r="L29" s="3">
        <v>11.5</v>
      </c>
      <c r="M29" s="3">
        <v>75.2</v>
      </c>
      <c r="N29" s="3">
        <v>5.2</v>
      </c>
      <c r="O29" s="3">
        <v>14.7</v>
      </c>
      <c r="P29" s="3">
        <v>99.4</v>
      </c>
      <c r="Q29" s="3">
        <v>198.2</v>
      </c>
      <c r="R29" s="3">
        <v>78</v>
      </c>
      <c r="S29" s="3">
        <v>27.7</v>
      </c>
      <c r="T29" s="3">
        <v>86.2</v>
      </c>
      <c r="U29" s="3">
        <v>82.8</v>
      </c>
      <c r="W29" s="3">
        <v>161.5</v>
      </c>
      <c r="Y29" s="27">
        <f>SUM(B29:W29)</f>
        <v>1191.4</v>
      </c>
      <c r="Z29" s="3"/>
    </row>
    <row r="30" spans="1:26" ht="12.75">
      <c r="A30" s="2" t="s">
        <v>49</v>
      </c>
      <c r="B30" s="3">
        <v>131.4</v>
      </c>
      <c r="C30" s="3">
        <v>3.3</v>
      </c>
      <c r="D30" s="3">
        <v>7.6</v>
      </c>
      <c r="E30" s="3">
        <v>5.2</v>
      </c>
      <c r="F30" s="3">
        <v>73</v>
      </c>
      <c r="G30" s="3">
        <v>19.1</v>
      </c>
      <c r="H30" s="3">
        <v>32.5</v>
      </c>
      <c r="I30" s="3">
        <v>5.9</v>
      </c>
      <c r="J30" s="3">
        <v>53.2</v>
      </c>
      <c r="K30" s="3">
        <v>24.9</v>
      </c>
      <c r="L30" s="3">
        <v>11.8</v>
      </c>
      <c r="M30" s="3">
        <v>77.6</v>
      </c>
      <c r="N30" s="3">
        <v>5.2</v>
      </c>
      <c r="O30" s="3">
        <v>15</v>
      </c>
      <c r="P30" s="3">
        <v>103.5</v>
      </c>
      <c r="Q30" s="3">
        <v>201.4</v>
      </c>
      <c r="R30" s="3">
        <v>78.5</v>
      </c>
      <c r="S30" s="3">
        <v>28.3</v>
      </c>
      <c r="T30" s="3">
        <v>86.9</v>
      </c>
      <c r="U30" s="3">
        <v>84.3</v>
      </c>
      <c r="W30" s="3">
        <v>164.2</v>
      </c>
      <c r="Y30" s="27">
        <v>1212.7</v>
      </c>
      <c r="Z30" s="3"/>
    </row>
    <row r="31" spans="1:26" ht="12.75">
      <c r="A31" s="2" t="s">
        <v>50</v>
      </c>
      <c r="B31" s="3">
        <v>136.7</v>
      </c>
      <c r="C31" s="3">
        <v>3.3</v>
      </c>
      <c r="D31" s="3">
        <v>7</v>
      </c>
      <c r="E31" s="3">
        <v>5.2</v>
      </c>
      <c r="F31" s="3">
        <v>72.5</v>
      </c>
      <c r="G31" s="3">
        <v>20.1</v>
      </c>
      <c r="H31" s="3">
        <v>34.1</v>
      </c>
      <c r="I31" s="3">
        <v>6.8</v>
      </c>
      <c r="J31" s="3">
        <v>55.6</v>
      </c>
      <c r="K31" s="3">
        <v>26</v>
      </c>
      <c r="L31" s="3">
        <v>13.1</v>
      </c>
      <c r="M31" s="3">
        <v>83.7</v>
      </c>
      <c r="N31" s="3">
        <v>5.8</v>
      </c>
      <c r="O31" s="3">
        <v>15.3</v>
      </c>
      <c r="P31" s="3">
        <v>110.4</v>
      </c>
      <c r="Q31" s="3">
        <v>209.9</v>
      </c>
      <c r="R31" s="3">
        <v>81.4</v>
      </c>
      <c r="S31" s="3">
        <v>28.3</v>
      </c>
      <c r="T31" s="3">
        <v>88.2</v>
      </c>
      <c r="U31" s="3">
        <v>89.2</v>
      </c>
      <c r="W31" s="3">
        <v>176.9</v>
      </c>
      <c r="Y31" s="27">
        <v>1269.3</v>
      </c>
      <c r="Z31" s="3"/>
    </row>
    <row r="32" spans="1:26" ht="12.75">
      <c r="A32" s="2" t="s">
        <v>51</v>
      </c>
      <c r="B32" s="3">
        <v>131.6</v>
      </c>
      <c r="C32" s="3">
        <v>3.4</v>
      </c>
      <c r="D32" s="3">
        <v>7.3</v>
      </c>
      <c r="E32" s="3">
        <v>5.3</v>
      </c>
      <c r="F32" s="3">
        <v>72.8</v>
      </c>
      <c r="G32" s="3">
        <v>21.9</v>
      </c>
      <c r="H32" s="3">
        <v>35.7</v>
      </c>
      <c r="I32" s="3">
        <v>6.9</v>
      </c>
      <c r="J32" s="3">
        <v>54.5</v>
      </c>
      <c r="K32" s="3">
        <v>25.8</v>
      </c>
      <c r="L32" s="3">
        <v>13.5</v>
      </c>
      <c r="M32" s="3">
        <v>85.8</v>
      </c>
      <c r="N32" s="3">
        <v>6.1</v>
      </c>
      <c r="O32" s="3">
        <v>15.9</v>
      </c>
      <c r="P32" s="3">
        <v>116.6</v>
      </c>
      <c r="Q32" s="3">
        <v>213.4</v>
      </c>
      <c r="R32" s="3">
        <v>83.4</v>
      </c>
      <c r="S32" s="3">
        <v>30.2</v>
      </c>
      <c r="T32" s="3">
        <v>92.1</v>
      </c>
      <c r="U32" s="3">
        <v>92</v>
      </c>
      <c r="W32" s="3">
        <v>189.5</v>
      </c>
      <c r="Y32" s="27">
        <v>1303.6</v>
      </c>
      <c r="Z32" s="3"/>
    </row>
    <row r="33" spans="1:26" ht="12.75">
      <c r="A33" s="2" t="s">
        <v>52</v>
      </c>
      <c r="B33" s="3">
        <v>136.2</v>
      </c>
      <c r="C33" s="3">
        <v>3.5</v>
      </c>
      <c r="D33" s="3">
        <v>7.8</v>
      </c>
      <c r="E33" s="3">
        <v>5.5</v>
      </c>
      <c r="F33" s="3">
        <v>73.5</v>
      </c>
      <c r="G33" s="3">
        <v>22</v>
      </c>
      <c r="H33" s="3">
        <v>35.5</v>
      </c>
      <c r="I33" s="3">
        <v>7.3</v>
      </c>
      <c r="J33" s="3">
        <v>51.9</v>
      </c>
      <c r="K33" s="3">
        <v>25.1</v>
      </c>
      <c r="L33" s="3">
        <v>13.3</v>
      </c>
      <c r="M33" s="3">
        <v>86.1</v>
      </c>
      <c r="N33" s="3">
        <v>6.3</v>
      </c>
      <c r="O33" s="3">
        <v>16.5</v>
      </c>
      <c r="P33" s="3">
        <v>118.9</v>
      </c>
      <c r="Q33" s="3">
        <v>215.2</v>
      </c>
      <c r="R33" s="3">
        <v>84</v>
      </c>
      <c r="S33" s="3">
        <v>32.4</v>
      </c>
      <c r="T33" s="3">
        <v>86.1</v>
      </c>
      <c r="U33" s="3">
        <v>95.8</v>
      </c>
      <c r="W33" s="3">
        <v>198</v>
      </c>
      <c r="Y33" s="27">
        <v>1320.8</v>
      </c>
      <c r="Z33" s="3"/>
    </row>
    <row r="34" spans="1:26" ht="12.75">
      <c r="A34" s="2" t="s">
        <v>53</v>
      </c>
      <c r="B34" s="3">
        <v>140.9</v>
      </c>
      <c r="C34" s="3">
        <v>3.7</v>
      </c>
      <c r="D34" s="3">
        <v>8.2</v>
      </c>
      <c r="E34" s="3">
        <v>5.5</v>
      </c>
      <c r="F34" s="3">
        <v>75.2</v>
      </c>
      <c r="G34" s="3">
        <v>21.6</v>
      </c>
      <c r="H34" s="3">
        <v>36.3</v>
      </c>
      <c r="I34" s="3">
        <v>8</v>
      </c>
      <c r="J34" s="3">
        <v>55.1</v>
      </c>
      <c r="K34" s="3">
        <v>26.5</v>
      </c>
      <c r="L34" s="3">
        <v>13.3</v>
      </c>
      <c r="M34" s="3">
        <v>87</v>
      </c>
      <c r="N34" s="3">
        <v>6.6</v>
      </c>
      <c r="O34" s="3">
        <v>16.4</v>
      </c>
      <c r="P34" s="3">
        <v>115.6</v>
      </c>
      <c r="Q34" s="3">
        <v>213.3</v>
      </c>
      <c r="R34" s="3">
        <v>83.4</v>
      </c>
      <c r="S34" s="3">
        <v>31.9</v>
      </c>
      <c r="T34" s="3">
        <v>88</v>
      </c>
      <c r="U34" s="3">
        <v>97</v>
      </c>
      <c r="W34" s="3">
        <v>204.4</v>
      </c>
      <c r="Y34" s="27">
        <v>1337.7</v>
      </c>
      <c r="Z34" s="3"/>
    </row>
    <row r="35" spans="1:26" ht="12.75">
      <c r="A35" s="2" t="s">
        <v>54</v>
      </c>
      <c r="B35" s="3">
        <v>146.5</v>
      </c>
      <c r="C35" s="3">
        <v>3.8</v>
      </c>
      <c r="D35" s="3">
        <v>8.8</v>
      </c>
      <c r="E35" s="3">
        <v>5.4</v>
      </c>
      <c r="F35" s="3">
        <v>74.9</v>
      </c>
      <c r="G35" s="3">
        <v>19.4</v>
      </c>
      <c r="H35" s="3">
        <v>36.6</v>
      </c>
      <c r="I35" s="3">
        <v>8.3</v>
      </c>
      <c r="J35" s="3">
        <v>50.1</v>
      </c>
      <c r="K35" s="3">
        <v>25.7</v>
      </c>
      <c r="L35" s="3">
        <v>12.8</v>
      </c>
      <c r="M35" s="3">
        <v>83.3</v>
      </c>
      <c r="N35" s="3">
        <v>6.1</v>
      </c>
      <c r="O35" s="3">
        <v>15.9</v>
      </c>
      <c r="P35" s="3">
        <v>110.5</v>
      </c>
      <c r="Q35" s="3">
        <v>209.7</v>
      </c>
      <c r="R35" s="3">
        <v>83</v>
      </c>
      <c r="S35" s="3">
        <v>31.9</v>
      </c>
      <c r="T35" s="3">
        <v>84.5</v>
      </c>
      <c r="U35" s="3">
        <v>98.8</v>
      </c>
      <c r="W35" s="3">
        <v>210.6</v>
      </c>
      <c r="Y35" s="27">
        <f>SUM(B35:W35)</f>
        <v>1326.6000000000001</v>
      </c>
      <c r="Z35" s="3"/>
    </row>
    <row r="36" spans="1:26" ht="12.75">
      <c r="A36" s="2" t="s">
        <v>55</v>
      </c>
      <c r="B36" s="3">
        <v>142.9</v>
      </c>
      <c r="C36" s="3">
        <v>4</v>
      </c>
      <c r="D36" s="3">
        <v>9.5</v>
      </c>
      <c r="E36" s="3">
        <v>5.3</v>
      </c>
      <c r="F36" s="3">
        <v>77.7</v>
      </c>
      <c r="G36" s="3">
        <v>18.7</v>
      </c>
      <c r="H36" s="3">
        <v>36.3</v>
      </c>
      <c r="I36" s="3">
        <v>8.6</v>
      </c>
      <c r="J36" s="3">
        <v>50.7</v>
      </c>
      <c r="K36" s="3">
        <v>26.9</v>
      </c>
      <c r="L36" s="3">
        <v>12.3</v>
      </c>
      <c r="M36" s="3">
        <v>83.7</v>
      </c>
      <c r="N36" s="3">
        <v>5.6</v>
      </c>
      <c r="O36" s="3">
        <v>16.6</v>
      </c>
      <c r="P36" s="3">
        <v>103.1</v>
      </c>
      <c r="Q36" s="3">
        <v>207.5</v>
      </c>
      <c r="R36" s="3">
        <v>80.8</v>
      </c>
      <c r="S36" s="3">
        <v>32</v>
      </c>
      <c r="T36" s="3">
        <v>91.7</v>
      </c>
      <c r="U36" s="3">
        <v>101.9</v>
      </c>
      <c r="W36" s="3">
        <v>216.1</v>
      </c>
      <c r="Y36" s="27">
        <v>1332.1</v>
      </c>
      <c r="Z36" s="3"/>
    </row>
    <row r="37" spans="1:26" ht="12.75">
      <c r="A37" s="2" t="s">
        <v>56</v>
      </c>
      <c r="B37" s="3">
        <v>145.2</v>
      </c>
      <c r="C37" s="3">
        <v>4.1</v>
      </c>
      <c r="D37" s="3">
        <v>9.9</v>
      </c>
      <c r="E37" s="3">
        <v>4.9</v>
      </c>
      <c r="F37" s="3">
        <v>83</v>
      </c>
      <c r="G37" s="3">
        <v>19.8</v>
      </c>
      <c r="H37" s="3">
        <v>36.8</v>
      </c>
      <c r="I37" s="3">
        <v>9.2</v>
      </c>
      <c r="J37" s="3">
        <v>52.4</v>
      </c>
      <c r="K37" s="3">
        <v>28.5</v>
      </c>
      <c r="L37" s="3">
        <v>12.1</v>
      </c>
      <c r="M37" s="3">
        <v>84.7</v>
      </c>
      <c r="N37" s="3">
        <v>5.8</v>
      </c>
      <c r="O37" s="3">
        <v>15.1</v>
      </c>
      <c r="P37" s="3">
        <v>93.9</v>
      </c>
      <c r="Q37" s="3">
        <v>207.3</v>
      </c>
      <c r="R37" s="3">
        <v>78.6</v>
      </c>
      <c r="S37" s="3">
        <v>31.5</v>
      </c>
      <c r="T37" s="3">
        <v>93.5</v>
      </c>
      <c r="U37" s="3">
        <v>100.2</v>
      </c>
      <c r="W37" s="3">
        <v>223.2</v>
      </c>
      <c r="Y37" s="27">
        <v>1339.6</v>
      </c>
      <c r="Z37" s="3"/>
    </row>
    <row r="38" spans="1:26" ht="12.75">
      <c r="A38" s="2" t="s">
        <v>57</v>
      </c>
      <c r="B38" s="3">
        <v>138.8</v>
      </c>
      <c r="C38" s="3">
        <v>4.2</v>
      </c>
      <c r="D38" s="3">
        <v>9.9</v>
      </c>
      <c r="E38" s="3">
        <v>4.8</v>
      </c>
      <c r="F38" s="3">
        <v>79.6</v>
      </c>
      <c r="G38" s="3">
        <v>19.5</v>
      </c>
      <c r="H38" s="3">
        <v>37.9</v>
      </c>
      <c r="I38" s="3">
        <v>8.2</v>
      </c>
      <c r="J38" s="3">
        <v>47.1</v>
      </c>
      <c r="K38" s="3">
        <v>27.6</v>
      </c>
      <c r="L38" s="3">
        <v>12.2</v>
      </c>
      <c r="M38" s="3">
        <v>80.9</v>
      </c>
      <c r="N38" s="3">
        <v>5.8</v>
      </c>
      <c r="O38" s="3">
        <v>15.8</v>
      </c>
      <c r="P38" s="3">
        <v>91.7</v>
      </c>
      <c r="Q38" s="3">
        <v>203.3</v>
      </c>
      <c r="R38" s="3">
        <v>77.2</v>
      </c>
      <c r="S38" s="3">
        <v>31.9</v>
      </c>
      <c r="T38" s="3">
        <v>96.4</v>
      </c>
      <c r="U38" s="3">
        <v>101.2</v>
      </c>
      <c r="W38" s="3">
        <v>222.9</v>
      </c>
      <c r="Y38" s="27">
        <f>SUM(B38:W38)</f>
        <v>1316.9000000000003</v>
      </c>
      <c r="Z38" s="3"/>
    </row>
    <row r="39" spans="1:26" ht="12.75">
      <c r="A39" s="2" t="s">
        <v>58</v>
      </c>
      <c r="B39" s="3">
        <v>143.4</v>
      </c>
      <c r="C39" s="3">
        <v>4.3</v>
      </c>
      <c r="D39" s="3">
        <v>10</v>
      </c>
      <c r="E39" s="3">
        <v>5.1</v>
      </c>
      <c r="F39" s="3">
        <v>77.9</v>
      </c>
      <c r="G39" s="3">
        <v>20.7</v>
      </c>
      <c r="H39" s="3">
        <v>37.6</v>
      </c>
      <c r="I39" s="3">
        <v>8.5</v>
      </c>
      <c r="J39" s="3">
        <v>48</v>
      </c>
      <c r="K39" s="3">
        <v>27.3</v>
      </c>
      <c r="L39" s="3">
        <v>13</v>
      </c>
      <c r="M39" s="3">
        <v>84.1</v>
      </c>
      <c r="N39" s="3">
        <v>5.3</v>
      </c>
      <c r="O39" s="3">
        <v>16</v>
      </c>
      <c r="P39" s="3">
        <v>90.8</v>
      </c>
      <c r="Q39" s="3">
        <v>207</v>
      </c>
      <c r="R39" s="3">
        <v>76</v>
      </c>
      <c r="S39" s="3">
        <v>31.8</v>
      </c>
      <c r="T39" s="3">
        <v>100</v>
      </c>
      <c r="U39" s="3">
        <v>104.9</v>
      </c>
      <c r="W39" s="3">
        <v>218.2</v>
      </c>
      <c r="Y39" s="27">
        <v>1330</v>
      </c>
      <c r="Z39" s="3"/>
    </row>
    <row r="40" spans="1:26" ht="12.75">
      <c r="A40" s="2" t="s">
        <v>59</v>
      </c>
      <c r="B40" s="3">
        <v>142.7</v>
      </c>
      <c r="C40" s="3">
        <v>4.4</v>
      </c>
      <c r="D40" s="3">
        <v>10</v>
      </c>
      <c r="E40" s="3">
        <v>5.4</v>
      </c>
      <c r="F40" s="3">
        <v>76.7</v>
      </c>
      <c r="G40" s="3">
        <v>19.5</v>
      </c>
      <c r="H40" s="3">
        <v>36.9</v>
      </c>
      <c r="I40" s="3">
        <v>8.4</v>
      </c>
      <c r="J40" s="3">
        <v>46.4</v>
      </c>
      <c r="K40" s="3">
        <v>26.3</v>
      </c>
      <c r="L40" s="3">
        <v>12.4</v>
      </c>
      <c r="M40" s="3">
        <v>79.3</v>
      </c>
      <c r="N40" s="3">
        <v>5</v>
      </c>
      <c r="O40" s="3">
        <v>16</v>
      </c>
      <c r="P40" s="3">
        <v>92.6</v>
      </c>
      <c r="Q40" s="3">
        <v>215.3</v>
      </c>
      <c r="R40" s="3">
        <v>73.4</v>
      </c>
      <c r="S40" s="3">
        <v>32.6</v>
      </c>
      <c r="T40" s="3">
        <v>100.6</v>
      </c>
      <c r="U40" s="3">
        <v>108.6</v>
      </c>
      <c r="W40" s="3">
        <v>214.4</v>
      </c>
      <c r="Y40" s="27">
        <v>1326.8</v>
      </c>
      <c r="Z40" s="3"/>
    </row>
    <row r="41" spans="1:26" ht="12.75">
      <c r="A41" s="2" t="s">
        <v>60</v>
      </c>
      <c r="B41" s="3">
        <v>135.1</v>
      </c>
      <c r="C41" s="3">
        <v>4.6</v>
      </c>
      <c r="D41" s="3">
        <v>11.5</v>
      </c>
      <c r="E41" s="3">
        <v>5.7</v>
      </c>
      <c r="F41" s="3">
        <v>74.6</v>
      </c>
      <c r="G41" s="3">
        <v>20.6</v>
      </c>
      <c r="H41" s="3">
        <v>36.2</v>
      </c>
      <c r="I41" s="3">
        <v>8.5</v>
      </c>
      <c r="J41" s="3">
        <v>45.4</v>
      </c>
      <c r="K41" s="3">
        <v>26.2</v>
      </c>
      <c r="L41" s="3">
        <v>11.8</v>
      </c>
      <c r="M41" s="3">
        <v>79.6</v>
      </c>
      <c r="N41" s="3">
        <v>5.4</v>
      </c>
      <c r="O41" s="3">
        <v>16.1</v>
      </c>
      <c r="P41" s="3">
        <v>96</v>
      </c>
      <c r="Q41" s="3">
        <v>226.1</v>
      </c>
      <c r="R41" s="3">
        <v>72.1</v>
      </c>
      <c r="S41" s="3">
        <v>33.2</v>
      </c>
      <c r="T41" s="3">
        <v>103.4</v>
      </c>
      <c r="U41" s="3">
        <v>113.6</v>
      </c>
      <c r="W41" s="3">
        <v>212.4</v>
      </c>
      <c r="Y41" s="27">
        <v>1338.3</v>
      </c>
      <c r="Z41" s="3"/>
    </row>
    <row r="42" spans="1:26" ht="12.75">
      <c r="A42" s="2" t="s">
        <v>61</v>
      </c>
      <c r="B42" s="3">
        <v>135.3</v>
      </c>
      <c r="C42" s="3">
        <v>4.7</v>
      </c>
      <c r="D42" s="3">
        <v>11.6</v>
      </c>
      <c r="E42" s="3">
        <v>6</v>
      </c>
      <c r="F42" s="3">
        <v>75.8</v>
      </c>
      <c r="G42" s="3">
        <v>22.4</v>
      </c>
      <c r="H42" s="3">
        <v>36.6</v>
      </c>
      <c r="I42" s="3">
        <v>8.5</v>
      </c>
      <c r="J42" s="3">
        <v>47.2</v>
      </c>
      <c r="K42" s="3">
        <v>27.2</v>
      </c>
      <c r="L42" s="3">
        <v>11.6</v>
      </c>
      <c r="M42" s="3">
        <v>85.4</v>
      </c>
      <c r="N42" s="3">
        <v>5.6</v>
      </c>
      <c r="O42" s="3">
        <v>16.1</v>
      </c>
      <c r="P42" s="3">
        <v>101.6</v>
      </c>
      <c r="Q42" s="3">
        <v>239.8</v>
      </c>
      <c r="R42" s="3">
        <v>72.7</v>
      </c>
      <c r="S42" s="3">
        <v>33.8</v>
      </c>
      <c r="T42" s="3">
        <v>107</v>
      </c>
      <c r="U42" s="3">
        <v>121.4</v>
      </c>
      <c r="W42" s="3">
        <v>212.7</v>
      </c>
      <c r="Y42" s="27">
        <v>1382.9</v>
      </c>
      <c r="Z42" s="3"/>
    </row>
    <row r="43" spans="1:26" ht="12.75">
      <c r="A43" s="2" t="s">
        <v>62</v>
      </c>
      <c r="B43" s="3">
        <v>131</v>
      </c>
      <c r="C43" s="3">
        <v>4.8</v>
      </c>
      <c r="D43" s="3">
        <v>10.8</v>
      </c>
      <c r="E43" s="3">
        <v>6.2</v>
      </c>
      <c r="F43" s="3">
        <v>72.3</v>
      </c>
      <c r="G43" s="3">
        <v>22.6</v>
      </c>
      <c r="H43" s="3">
        <v>36.6</v>
      </c>
      <c r="I43" s="3">
        <v>8.3</v>
      </c>
      <c r="J43" s="3">
        <v>45.1</v>
      </c>
      <c r="K43" s="3">
        <v>26.1</v>
      </c>
      <c r="L43" s="3">
        <v>11.4</v>
      </c>
      <c r="M43" s="3">
        <v>83.6</v>
      </c>
      <c r="N43" s="3">
        <v>5.6</v>
      </c>
      <c r="O43" s="3">
        <v>16.5</v>
      </c>
      <c r="P43" s="3">
        <v>101.6</v>
      </c>
      <c r="Q43" s="3">
        <v>256.2</v>
      </c>
      <c r="R43" s="3">
        <v>72.8</v>
      </c>
      <c r="S43" s="3">
        <v>35.7</v>
      </c>
      <c r="T43" s="3">
        <v>114.8</v>
      </c>
      <c r="U43" s="3">
        <v>125.4</v>
      </c>
      <c r="W43" s="3">
        <v>209.9</v>
      </c>
      <c r="Y43" s="27">
        <v>1397.4</v>
      </c>
      <c r="Z43" s="3"/>
    </row>
    <row r="44" spans="1:26" ht="12.75">
      <c r="A44" s="2" t="s">
        <v>63</v>
      </c>
      <c r="B44" s="3">
        <v>132.8</v>
      </c>
      <c r="C44" s="3">
        <v>2.2</v>
      </c>
      <c r="D44" s="3">
        <v>9.4</v>
      </c>
      <c r="E44" s="3">
        <v>5.9</v>
      </c>
      <c r="F44" s="3">
        <v>69.1</v>
      </c>
      <c r="G44" s="3">
        <v>21.4</v>
      </c>
      <c r="H44" s="3">
        <v>35.5</v>
      </c>
      <c r="I44" s="3">
        <v>8.2</v>
      </c>
      <c r="J44" s="3">
        <v>42.8</v>
      </c>
      <c r="K44" s="3">
        <v>26.5</v>
      </c>
      <c r="L44" s="3">
        <v>11</v>
      </c>
      <c r="M44" s="3">
        <v>78</v>
      </c>
      <c r="N44" s="3">
        <v>5.5</v>
      </c>
      <c r="O44" s="3">
        <v>16.5</v>
      </c>
      <c r="P44" s="3">
        <v>98.6</v>
      </c>
      <c r="Q44" s="3">
        <v>247.3</v>
      </c>
      <c r="R44" s="3">
        <v>70.3</v>
      </c>
      <c r="S44" s="3">
        <v>34.6</v>
      </c>
      <c r="T44" s="3">
        <v>123.7</v>
      </c>
      <c r="U44" s="3">
        <v>127.1</v>
      </c>
      <c r="W44" s="3">
        <v>209.6</v>
      </c>
      <c r="Y44" s="27">
        <v>1375.8</v>
      </c>
      <c r="Z44" s="3"/>
    </row>
    <row r="45" spans="1:26" ht="12.75">
      <c r="A45" s="2" t="s">
        <v>64</v>
      </c>
      <c r="B45" s="3">
        <v>131.5</v>
      </c>
      <c r="C45" s="3">
        <v>2.1</v>
      </c>
      <c r="D45" s="3">
        <v>5.8</v>
      </c>
      <c r="E45" s="3">
        <v>4.4</v>
      </c>
      <c r="F45" s="3">
        <v>68.3</v>
      </c>
      <c r="G45" s="3">
        <v>20.3</v>
      </c>
      <c r="H45" s="3">
        <v>33.6</v>
      </c>
      <c r="I45" s="3">
        <v>7.8</v>
      </c>
      <c r="J45" s="3">
        <v>38.6</v>
      </c>
      <c r="K45" s="3">
        <v>25.2</v>
      </c>
      <c r="L45" s="3">
        <v>9.6</v>
      </c>
      <c r="M45" s="3">
        <v>72.5</v>
      </c>
      <c r="N45" s="3">
        <v>4.7</v>
      </c>
      <c r="O45" s="3">
        <v>16.8</v>
      </c>
      <c r="P45" s="3">
        <v>94.4</v>
      </c>
      <c r="Q45" s="3">
        <v>255.6</v>
      </c>
      <c r="R45" s="3">
        <v>74.4</v>
      </c>
      <c r="S45" s="3">
        <v>31.5</v>
      </c>
      <c r="T45" s="3">
        <v>133.7</v>
      </c>
      <c r="U45" s="3">
        <v>133.2</v>
      </c>
      <c r="W45" s="3">
        <v>208.6</v>
      </c>
      <c r="Y45" s="27">
        <v>1372.6</v>
      </c>
      <c r="Z45" s="3"/>
    </row>
    <row r="46" spans="1:26" ht="12.75">
      <c r="A46" s="2" t="s">
        <v>65</v>
      </c>
      <c r="B46" s="3">
        <v>127.3</v>
      </c>
      <c r="C46" s="3">
        <v>2.9</v>
      </c>
      <c r="D46" s="3">
        <v>6.1</v>
      </c>
      <c r="E46" s="3">
        <v>3.1</v>
      </c>
      <c r="F46" s="3">
        <v>63.4</v>
      </c>
      <c r="G46" s="3">
        <v>19</v>
      </c>
      <c r="H46" s="3">
        <v>33</v>
      </c>
      <c r="I46" s="3">
        <v>6.8</v>
      </c>
      <c r="J46" s="3">
        <v>34.8</v>
      </c>
      <c r="K46" s="3">
        <v>22.1</v>
      </c>
      <c r="L46" s="3">
        <v>8.7</v>
      </c>
      <c r="M46" s="3">
        <v>62.3</v>
      </c>
      <c r="N46" s="3">
        <v>3.7</v>
      </c>
      <c r="O46" s="3">
        <v>14.1</v>
      </c>
      <c r="P46" s="3">
        <v>93</v>
      </c>
      <c r="Q46" s="3">
        <v>240.5</v>
      </c>
      <c r="R46" s="3">
        <v>72.1</v>
      </c>
      <c r="S46" s="3">
        <v>27.2</v>
      </c>
      <c r="T46" s="3">
        <v>135.2</v>
      </c>
      <c r="U46" s="3">
        <v>131.7</v>
      </c>
      <c r="W46" s="3">
        <v>202.4</v>
      </c>
      <c r="Y46" s="27">
        <v>1309.4</v>
      </c>
      <c r="Z46" s="3"/>
    </row>
    <row r="47" spans="1:26" ht="12.75">
      <c r="A47" s="2" t="s">
        <v>66</v>
      </c>
      <c r="B47" s="3">
        <v>124.7</v>
      </c>
      <c r="C47" s="3">
        <v>2.8</v>
      </c>
      <c r="D47" s="3">
        <v>6.4</v>
      </c>
      <c r="E47" s="3">
        <v>5.5</v>
      </c>
      <c r="F47" s="3">
        <v>58.1</v>
      </c>
      <c r="G47" s="3">
        <v>17.7</v>
      </c>
      <c r="H47" s="3">
        <v>32.4</v>
      </c>
      <c r="I47" s="3">
        <v>7.5</v>
      </c>
      <c r="J47" s="3">
        <v>31.5</v>
      </c>
      <c r="K47" s="3">
        <v>19.3</v>
      </c>
      <c r="L47" s="3">
        <v>7</v>
      </c>
      <c r="M47" s="3">
        <v>65.1</v>
      </c>
      <c r="N47" s="3">
        <v>3.6</v>
      </c>
      <c r="O47" s="3">
        <v>12</v>
      </c>
      <c r="P47" s="3">
        <v>91.3</v>
      </c>
      <c r="Q47" s="3">
        <v>241.2</v>
      </c>
      <c r="R47" s="3">
        <v>68.7</v>
      </c>
      <c r="S47" s="3">
        <v>23.6</v>
      </c>
      <c r="T47" s="3">
        <v>131.3</v>
      </c>
      <c r="U47" s="3">
        <v>136.2</v>
      </c>
      <c r="W47" s="3">
        <v>204.3</v>
      </c>
      <c r="Y47" s="27">
        <v>1290.2</v>
      </c>
      <c r="Z47" s="3"/>
    </row>
    <row r="48" spans="1:26" ht="12.75">
      <c r="A48" s="2" t="s">
        <v>67</v>
      </c>
      <c r="B48" s="3">
        <v>123.2</v>
      </c>
      <c r="C48" s="3">
        <v>3.4</v>
      </c>
      <c r="D48" s="3">
        <v>5.7</v>
      </c>
      <c r="E48" s="3">
        <v>5</v>
      </c>
      <c r="F48" s="3">
        <v>59</v>
      </c>
      <c r="G48" s="3">
        <v>19.1</v>
      </c>
      <c r="H48" s="3">
        <v>31.9</v>
      </c>
      <c r="I48" s="3">
        <v>8.4</v>
      </c>
      <c r="J48" s="3">
        <v>30.6</v>
      </c>
      <c r="K48" s="3">
        <v>19.9</v>
      </c>
      <c r="L48" s="3">
        <v>7.5</v>
      </c>
      <c r="M48" s="3">
        <v>58.5</v>
      </c>
      <c r="N48" s="3">
        <v>3.8</v>
      </c>
      <c r="O48" s="3">
        <v>13.8</v>
      </c>
      <c r="P48" s="3">
        <v>83.8</v>
      </c>
      <c r="Q48" s="3">
        <v>252.8</v>
      </c>
      <c r="R48" s="3">
        <v>63</v>
      </c>
      <c r="S48" s="3">
        <v>25.7</v>
      </c>
      <c r="T48" s="3">
        <v>132.9</v>
      </c>
      <c r="U48" s="3">
        <v>114.2</v>
      </c>
      <c r="W48" s="3">
        <v>221.1</v>
      </c>
      <c r="Y48" s="27">
        <v>1283.3</v>
      </c>
      <c r="Z48" s="3"/>
    </row>
    <row r="49" spans="1:26" ht="12.75">
      <c r="A49" s="2" t="s">
        <v>68</v>
      </c>
      <c r="B49" s="3">
        <v>123.9</v>
      </c>
      <c r="C49" s="3">
        <v>4.2</v>
      </c>
      <c r="D49" s="3">
        <v>6.7</v>
      </c>
      <c r="E49" s="3">
        <v>3.4</v>
      </c>
      <c r="F49" s="3">
        <v>57.2</v>
      </c>
      <c r="G49" s="3">
        <v>21.2</v>
      </c>
      <c r="H49" s="3">
        <v>30.2</v>
      </c>
      <c r="I49" s="3">
        <v>6.5</v>
      </c>
      <c r="J49" s="3">
        <v>28</v>
      </c>
      <c r="K49" s="3">
        <v>20</v>
      </c>
      <c r="L49" s="3">
        <v>6.5</v>
      </c>
      <c r="M49" s="3">
        <v>53.1</v>
      </c>
      <c r="N49" s="3">
        <v>3.6</v>
      </c>
      <c r="O49" s="3">
        <v>12.7</v>
      </c>
      <c r="P49" s="3">
        <v>71.7</v>
      </c>
      <c r="Q49" s="3">
        <v>242.4</v>
      </c>
      <c r="R49" s="3">
        <v>58.6</v>
      </c>
      <c r="S49" s="3">
        <v>27.5</v>
      </c>
      <c r="T49" s="3">
        <v>138.9</v>
      </c>
      <c r="U49" s="3">
        <v>112.7</v>
      </c>
      <c r="W49" s="3">
        <v>225.3</v>
      </c>
      <c r="Y49" s="27">
        <v>1254.3</v>
      </c>
      <c r="Z49" s="3"/>
    </row>
    <row r="50" spans="1:26" ht="12.75">
      <c r="A50" s="2" t="s">
        <v>69</v>
      </c>
      <c r="B50" s="3">
        <v>120.2</v>
      </c>
      <c r="C50" s="3">
        <v>3.4</v>
      </c>
      <c r="D50" s="3">
        <v>7.2</v>
      </c>
      <c r="E50" s="3">
        <v>3.4</v>
      </c>
      <c r="F50" s="3">
        <v>55.9</v>
      </c>
      <c r="G50" s="3">
        <v>21.8</v>
      </c>
      <c r="H50" s="3">
        <v>30.3</v>
      </c>
      <c r="I50" s="3">
        <v>5.4</v>
      </c>
      <c r="J50" s="3">
        <v>28.9</v>
      </c>
      <c r="K50" s="3">
        <v>20.6</v>
      </c>
      <c r="L50" s="3">
        <v>5.1</v>
      </c>
      <c r="M50" s="3">
        <v>53.9</v>
      </c>
      <c r="N50" s="3">
        <v>3.3</v>
      </c>
      <c r="O50" s="3">
        <v>10.7</v>
      </c>
      <c r="P50" s="3">
        <v>74.8</v>
      </c>
      <c r="Q50" s="3">
        <v>252.1</v>
      </c>
      <c r="R50" s="3">
        <v>58.2</v>
      </c>
      <c r="S50" s="3">
        <v>24</v>
      </c>
      <c r="T50" s="3">
        <v>139.5</v>
      </c>
      <c r="U50" s="3">
        <v>116.6</v>
      </c>
      <c r="W50" s="3">
        <v>230.5</v>
      </c>
      <c r="Y50" s="27">
        <v>1265.8</v>
      </c>
      <c r="Z50" s="3"/>
    </row>
    <row r="51" spans="1:26" s="36" customFormat="1" ht="12.75">
      <c r="A51" s="11" t="s">
        <v>70</v>
      </c>
      <c r="B51" s="37">
        <v>123.2</v>
      </c>
      <c r="C51" s="37">
        <v>2.7</v>
      </c>
      <c r="D51" s="37">
        <v>7.9</v>
      </c>
      <c r="E51" s="37">
        <v>3.9</v>
      </c>
      <c r="F51" s="37">
        <v>60.4</v>
      </c>
      <c r="G51" s="37">
        <v>26</v>
      </c>
      <c r="H51" s="37">
        <v>34.1</v>
      </c>
      <c r="I51" s="37">
        <v>7.9</v>
      </c>
      <c r="J51" s="37">
        <v>29.3</v>
      </c>
      <c r="K51" s="37">
        <v>20.5</v>
      </c>
      <c r="L51" s="37">
        <v>6.1</v>
      </c>
      <c r="M51" s="37">
        <v>55.7</v>
      </c>
      <c r="N51" s="37">
        <v>4.3</v>
      </c>
      <c r="O51" s="37">
        <v>10.2</v>
      </c>
      <c r="P51" s="37">
        <v>78</v>
      </c>
      <c r="Q51" s="37">
        <v>256.8</v>
      </c>
      <c r="R51" s="37">
        <v>63.7</v>
      </c>
      <c r="S51" s="37">
        <v>19.3</v>
      </c>
      <c r="T51" s="37">
        <v>135.5</v>
      </c>
      <c r="U51" s="37">
        <v>118.2</v>
      </c>
      <c r="V51" s="37"/>
      <c r="W51" s="37">
        <v>237.8</v>
      </c>
      <c r="X51" s="38"/>
      <c r="Y51" s="39">
        <v>1301.5</v>
      </c>
      <c r="Z51" s="35"/>
    </row>
    <row r="52" ht="12.75">
      <c r="A52" s="2" t="s">
        <v>71</v>
      </c>
    </row>
    <row r="53" ht="12.75">
      <c r="A53" s="2" t="s">
        <v>72</v>
      </c>
    </row>
    <row r="54" ht="12.75">
      <c r="A54" s="2" t="s">
        <v>73</v>
      </c>
    </row>
    <row r="55" ht="12.75">
      <c r="A55" s="2" t="s">
        <v>74</v>
      </c>
    </row>
    <row r="56" ht="12.75">
      <c r="A56" s="2" t="s">
        <v>75</v>
      </c>
    </row>
    <row r="57" ht="12.75">
      <c r="A57" s="2" t="s">
        <v>76</v>
      </c>
    </row>
    <row r="58" ht="12.75">
      <c r="A58" s="2" t="s">
        <v>77</v>
      </c>
    </row>
    <row r="59" ht="12.75">
      <c r="A59" s="2" t="s">
        <v>78</v>
      </c>
    </row>
    <row r="60" spans="3:7" ht="12.75">
      <c r="C60" s="88"/>
      <c r="D60" s="88"/>
      <c r="E60" s="88"/>
      <c r="F60" s="88"/>
      <c r="G60" s="88"/>
    </row>
    <row r="62" ht="12.75">
      <c r="A62" s="5"/>
    </row>
  </sheetData>
  <mergeCells count="25">
    <mergeCell ref="C60:G60"/>
    <mergeCell ref="B2:B4"/>
    <mergeCell ref="C2:C4"/>
    <mergeCell ref="D2:D4"/>
    <mergeCell ref="E2:E4"/>
    <mergeCell ref="F2:F4"/>
    <mergeCell ref="G2:G4"/>
    <mergeCell ref="H2:H4"/>
    <mergeCell ref="I2:I4"/>
    <mergeCell ref="J2:J4"/>
    <mergeCell ref="K2:K4"/>
    <mergeCell ref="L2:L4"/>
    <mergeCell ref="M2:M4"/>
    <mergeCell ref="N2:N4"/>
    <mergeCell ref="O2:O4"/>
    <mergeCell ref="P2:P4"/>
    <mergeCell ref="Q2:Q4"/>
    <mergeCell ref="R2:R4"/>
    <mergeCell ref="S2:S4"/>
    <mergeCell ref="X2:X4"/>
    <mergeCell ref="Y2:Y4"/>
    <mergeCell ref="T2:T4"/>
    <mergeCell ref="U2:U4"/>
    <mergeCell ref="V2:V4"/>
    <mergeCell ref="W2:W4"/>
  </mergeCells>
  <printOptions/>
  <pageMargins left="0.75" right="0.75" top="1" bottom="1"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Y62"/>
  <sheetViews>
    <sheetView workbookViewId="0" topLeftCell="A1">
      <pane xSplit="1" ySplit="6" topLeftCell="B51" activePane="bottomRight" state="frozen"/>
      <selection pane="topLeft" activeCell="A1" sqref="A1"/>
      <selection pane="topRight" activeCell="B1" sqref="B1"/>
      <selection pane="bottomLeft" activeCell="A7" sqref="A7"/>
      <selection pane="bottomRight" activeCell="A62" sqref="A62"/>
    </sheetView>
  </sheetViews>
  <sheetFormatPr defaultColWidth="9.140625" defaultRowHeight="12.75"/>
  <cols>
    <col min="1" max="1" width="10.28125" style="1" bestFit="1" customWidth="1"/>
    <col min="2" max="19" width="15.7109375" style="0" customWidth="1"/>
    <col min="20" max="20" width="17.140625" style="0" customWidth="1"/>
    <col min="21" max="24" width="15.7109375" style="0" customWidth="1"/>
    <col min="25" max="25" width="15.7109375" style="10" customWidth="1"/>
  </cols>
  <sheetData>
    <row r="1" spans="1:25" s="1" customFormat="1" ht="12.75">
      <c r="A1" s="7"/>
      <c r="B1" s="22" t="s">
        <v>89</v>
      </c>
      <c r="C1" s="22" t="s">
        <v>89</v>
      </c>
      <c r="D1" s="22" t="s">
        <v>89</v>
      </c>
      <c r="E1" s="22" t="s">
        <v>89</v>
      </c>
      <c r="F1" s="22" t="s">
        <v>89</v>
      </c>
      <c r="G1" s="22" t="s">
        <v>89</v>
      </c>
      <c r="H1" s="22" t="s">
        <v>89</v>
      </c>
      <c r="I1" s="22" t="s">
        <v>89</v>
      </c>
      <c r="J1" s="22" t="s">
        <v>89</v>
      </c>
      <c r="K1" s="22" t="s">
        <v>89</v>
      </c>
      <c r="L1" s="22" t="s">
        <v>89</v>
      </c>
      <c r="M1" s="22" t="s">
        <v>89</v>
      </c>
      <c r="N1" s="22" t="s">
        <v>89</v>
      </c>
      <c r="O1" s="22" t="s">
        <v>89</v>
      </c>
      <c r="P1" s="22" t="s">
        <v>89</v>
      </c>
      <c r="Q1" s="22" t="s">
        <v>89</v>
      </c>
      <c r="R1" s="22" t="s">
        <v>89</v>
      </c>
      <c r="S1" s="22" t="s">
        <v>89</v>
      </c>
      <c r="T1" s="22" t="s">
        <v>89</v>
      </c>
      <c r="U1" s="22" t="s">
        <v>89</v>
      </c>
      <c r="V1" s="22" t="s">
        <v>89</v>
      </c>
      <c r="W1" s="22" t="s">
        <v>89</v>
      </c>
      <c r="X1" s="22" t="s">
        <v>89</v>
      </c>
      <c r="Y1" s="24" t="s">
        <v>89</v>
      </c>
    </row>
    <row r="2" spans="2:25" s="1" customFormat="1" ht="12.75">
      <c r="B2" s="87" t="s">
        <v>2</v>
      </c>
      <c r="C2" s="87" t="s">
        <v>3</v>
      </c>
      <c r="D2" s="87" t="s">
        <v>4</v>
      </c>
      <c r="E2" s="87" t="s">
        <v>5</v>
      </c>
      <c r="F2" s="87" t="s">
        <v>6</v>
      </c>
      <c r="G2" s="87" t="s">
        <v>7</v>
      </c>
      <c r="H2" s="87" t="s">
        <v>8</v>
      </c>
      <c r="I2" s="87" t="s">
        <v>9</v>
      </c>
      <c r="J2" s="87" t="s">
        <v>10</v>
      </c>
      <c r="K2" s="87" t="s">
        <v>11</v>
      </c>
      <c r="L2" s="87" t="s">
        <v>12</v>
      </c>
      <c r="M2" s="87" t="s">
        <v>13</v>
      </c>
      <c r="N2" s="87" t="s">
        <v>14</v>
      </c>
      <c r="O2" s="87" t="s">
        <v>15</v>
      </c>
      <c r="P2" s="87" t="s">
        <v>16</v>
      </c>
      <c r="Q2" s="87" t="s">
        <v>17</v>
      </c>
      <c r="R2" s="87" t="s">
        <v>18</v>
      </c>
      <c r="S2" s="87" t="s">
        <v>19</v>
      </c>
      <c r="T2" s="87" t="s">
        <v>20</v>
      </c>
      <c r="U2" s="87" t="s">
        <v>21</v>
      </c>
      <c r="V2" s="87" t="s">
        <v>22</v>
      </c>
      <c r="W2" s="87" t="s">
        <v>23</v>
      </c>
      <c r="X2" s="87" t="s">
        <v>84</v>
      </c>
      <c r="Y2" s="86" t="s">
        <v>24</v>
      </c>
    </row>
    <row r="3" spans="2:25" s="1" customFormat="1" ht="12.75">
      <c r="B3" s="87"/>
      <c r="C3" s="87"/>
      <c r="D3" s="87"/>
      <c r="E3" s="87"/>
      <c r="F3" s="87"/>
      <c r="G3" s="87"/>
      <c r="H3" s="87"/>
      <c r="I3" s="87"/>
      <c r="J3" s="87"/>
      <c r="K3" s="87"/>
      <c r="L3" s="87"/>
      <c r="M3" s="87"/>
      <c r="N3" s="87"/>
      <c r="O3" s="87"/>
      <c r="P3" s="87"/>
      <c r="Q3" s="87"/>
      <c r="R3" s="87"/>
      <c r="S3" s="87"/>
      <c r="T3" s="87"/>
      <c r="U3" s="87"/>
      <c r="V3" s="87"/>
      <c r="W3" s="87"/>
      <c r="X3" s="87"/>
      <c r="Y3" s="86"/>
    </row>
    <row r="4" spans="2:25" s="1" customFormat="1" ht="12.75">
      <c r="B4" s="87"/>
      <c r="C4" s="87"/>
      <c r="D4" s="87"/>
      <c r="E4" s="87"/>
      <c r="F4" s="87"/>
      <c r="G4" s="87"/>
      <c r="H4" s="87"/>
      <c r="I4" s="87"/>
      <c r="J4" s="87"/>
      <c r="K4" s="87"/>
      <c r="L4" s="87"/>
      <c r="M4" s="87"/>
      <c r="N4" s="87"/>
      <c r="O4" s="87"/>
      <c r="P4" s="87"/>
      <c r="Q4" s="87"/>
      <c r="R4" s="87"/>
      <c r="S4" s="87"/>
      <c r="T4" s="87"/>
      <c r="U4" s="87"/>
      <c r="V4" s="87"/>
      <c r="W4" s="87"/>
      <c r="X4" s="87"/>
      <c r="Y4" s="86"/>
    </row>
    <row r="5" spans="2:25" s="1" customFormat="1" ht="12.75">
      <c r="B5" s="3"/>
      <c r="C5" s="3"/>
      <c r="D5" s="3"/>
      <c r="E5" s="3"/>
      <c r="F5" s="3"/>
      <c r="G5" s="3"/>
      <c r="H5" s="3"/>
      <c r="I5" s="3"/>
      <c r="J5" s="3"/>
      <c r="K5" s="3"/>
      <c r="L5" s="3"/>
      <c r="M5" s="3"/>
      <c r="N5" s="3"/>
      <c r="O5" s="3"/>
      <c r="P5" s="3"/>
      <c r="Q5" s="3"/>
      <c r="R5" s="3"/>
      <c r="S5" s="3"/>
      <c r="T5" s="3"/>
      <c r="U5" s="3"/>
      <c r="V5" s="3"/>
      <c r="W5" s="3"/>
      <c r="X5" s="3"/>
      <c r="Y5" s="26"/>
    </row>
    <row r="6" spans="1:25" s="1" customFormat="1" ht="12.75">
      <c r="A6" s="1" t="s">
        <v>1</v>
      </c>
      <c r="B6" s="23" t="s">
        <v>79</v>
      </c>
      <c r="C6" s="23" t="s">
        <v>79</v>
      </c>
      <c r="D6" s="23" t="s">
        <v>79</v>
      </c>
      <c r="E6" s="23" t="s">
        <v>79</v>
      </c>
      <c r="F6" s="23" t="s">
        <v>79</v>
      </c>
      <c r="G6" s="23" t="s">
        <v>79</v>
      </c>
      <c r="H6" s="23" t="s">
        <v>79</v>
      </c>
      <c r="I6" s="23" t="s">
        <v>79</v>
      </c>
      <c r="J6" s="23" t="s">
        <v>79</v>
      </c>
      <c r="K6" s="23" t="s">
        <v>79</v>
      </c>
      <c r="L6" s="23" t="s">
        <v>79</v>
      </c>
      <c r="M6" s="23" t="s">
        <v>79</v>
      </c>
      <c r="N6" s="23" t="s">
        <v>79</v>
      </c>
      <c r="O6" s="23" t="s">
        <v>79</v>
      </c>
      <c r="P6" s="23" t="s">
        <v>79</v>
      </c>
      <c r="Q6" s="23" t="s">
        <v>79</v>
      </c>
      <c r="R6" s="23" t="s">
        <v>79</v>
      </c>
      <c r="S6" s="23" t="s">
        <v>79</v>
      </c>
      <c r="T6" s="23" t="s">
        <v>79</v>
      </c>
      <c r="U6" s="23" t="s">
        <v>79</v>
      </c>
      <c r="V6" s="23" t="s">
        <v>79</v>
      </c>
      <c r="W6" s="23" t="s">
        <v>79</v>
      </c>
      <c r="X6" s="23" t="s">
        <v>79</v>
      </c>
      <c r="Y6" s="25" t="s">
        <v>79</v>
      </c>
    </row>
    <row r="7" ht="12.75">
      <c r="A7" s="2" t="s">
        <v>26</v>
      </c>
    </row>
    <row r="8" ht="12.75">
      <c r="A8" s="2" t="s">
        <v>27</v>
      </c>
    </row>
    <row r="9" ht="12.75">
      <c r="A9" s="2" t="s">
        <v>28</v>
      </c>
    </row>
    <row r="10" ht="12.75">
      <c r="A10" s="2" t="s">
        <v>29</v>
      </c>
    </row>
    <row r="11" ht="12.75">
      <c r="A11" s="2" t="s">
        <v>30</v>
      </c>
    </row>
    <row r="12" ht="12.75">
      <c r="A12" s="2" t="s">
        <v>31</v>
      </c>
    </row>
    <row r="13" ht="12.75">
      <c r="A13" s="2" t="s">
        <v>32</v>
      </c>
    </row>
    <row r="14" ht="12.75">
      <c r="A14" s="2" t="s">
        <v>33</v>
      </c>
    </row>
    <row r="15" ht="12.75">
      <c r="A15" s="2" t="s">
        <v>34</v>
      </c>
    </row>
    <row r="16" ht="12.75">
      <c r="A16" s="2" t="s">
        <v>35</v>
      </c>
    </row>
    <row r="17" ht="12.75">
      <c r="A17" s="2" t="s">
        <v>36</v>
      </c>
    </row>
    <row r="18" ht="12.75">
      <c r="A18" s="2" t="s">
        <v>37</v>
      </c>
    </row>
    <row r="19" ht="12.75">
      <c r="A19" s="2" t="s">
        <v>38</v>
      </c>
    </row>
    <row r="20" ht="12.75">
      <c r="A20" s="2" t="s">
        <v>39</v>
      </c>
    </row>
    <row r="21" ht="12.75">
      <c r="A21" s="2" t="s">
        <v>40</v>
      </c>
    </row>
    <row r="22" ht="12.75">
      <c r="A22" s="2" t="s">
        <v>41</v>
      </c>
    </row>
    <row r="23" ht="12.75">
      <c r="A23" s="2" t="s">
        <v>42</v>
      </c>
    </row>
    <row r="24" ht="12.75">
      <c r="A24" s="2" t="s">
        <v>43</v>
      </c>
    </row>
    <row r="25" ht="12.75">
      <c r="A25" s="2" t="s">
        <v>44</v>
      </c>
    </row>
    <row r="26" ht="12.75">
      <c r="A26" s="2" t="s">
        <v>45</v>
      </c>
    </row>
    <row r="27" ht="12.75">
      <c r="A27" s="2" t="s">
        <v>46</v>
      </c>
    </row>
    <row r="28" ht="12.75">
      <c r="A28" s="2" t="s">
        <v>47</v>
      </c>
    </row>
    <row r="29" ht="12.75">
      <c r="A29" s="2" t="s">
        <v>48</v>
      </c>
    </row>
    <row r="30" ht="12.75">
      <c r="A30" s="2" t="s">
        <v>49</v>
      </c>
    </row>
    <row r="31" ht="12.75">
      <c r="A31" s="2" t="s">
        <v>50</v>
      </c>
    </row>
    <row r="32" ht="12.75">
      <c r="A32" s="2" t="s">
        <v>51</v>
      </c>
    </row>
    <row r="33" ht="12.75">
      <c r="A33" s="2" t="s">
        <v>52</v>
      </c>
    </row>
    <row r="34" ht="12.75">
      <c r="A34" s="2" t="s">
        <v>53</v>
      </c>
    </row>
    <row r="35" ht="12.75">
      <c r="A35" s="2" t="s">
        <v>54</v>
      </c>
    </row>
    <row r="36" ht="12.75">
      <c r="A36" s="2" t="s">
        <v>55</v>
      </c>
    </row>
    <row r="37" ht="12.75">
      <c r="A37" s="2" t="s">
        <v>56</v>
      </c>
    </row>
    <row r="38" ht="12.75">
      <c r="A38" s="2" t="s">
        <v>57</v>
      </c>
    </row>
    <row r="39" ht="12.75">
      <c r="A39" s="2" t="s">
        <v>58</v>
      </c>
    </row>
    <row r="40" ht="12.75">
      <c r="A40" s="2" t="s">
        <v>59</v>
      </c>
    </row>
    <row r="41" ht="12.75">
      <c r="A41" s="2" t="s">
        <v>60</v>
      </c>
    </row>
    <row r="42" ht="12.75">
      <c r="A42" s="2" t="s">
        <v>61</v>
      </c>
    </row>
    <row r="43" ht="12.75">
      <c r="A43" s="2" t="s">
        <v>62</v>
      </c>
    </row>
    <row r="44" ht="12.75">
      <c r="A44" s="2" t="s">
        <v>63</v>
      </c>
    </row>
    <row r="45" ht="12.75">
      <c r="A45" s="2" t="s">
        <v>64</v>
      </c>
    </row>
    <row r="46" ht="12.75">
      <c r="A46" s="2" t="s">
        <v>65</v>
      </c>
    </row>
    <row r="47" spans="1:25" ht="12.75">
      <c r="A47" s="2" t="s">
        <v>66</v>
      </c>
      <c r="B47" s="53"/>
      <c r="C47" s="53"/>
      <c r="D47" s="53"/>
      <c r="E47" s="53"/>
      <c r="F47" s="53"/>
      <c r="G47" s="53"/>
      <c r="H47" s="53"/>
      <c r="I47" s="53"/>
      <c r="J47" s="53"/>
      <c r="K47" s="53"/>
      <c r="L47" s="53"/>
      <c r="M47" s="53"/>
      <c r="N47" s="53"/>
      <c r="O47" s="53"/>
      <c r="P47" s="53"/>
      <c r="Q47" s="53"/>
      <c r="R47" s="53"/>
      <c r="S47" s="53"/>
      <c r="T47" s="53"/>
      <c r="U47" s="53"/>
      <c r="V47" s="53"/>
      <c r="W47" s="53"/>
      <c r="X47" s="53"/>
      <c r="Y47" s="54"/>
    </row>
    <row r="48" ht="12.75">
      <c r="A48" s="2" t="s">
        <v>67</v>
      </c>
    </row>
    <row r="49" spans="1:25" ht="12.75">
      <c r="A49" s="2" t="s">
        <v>68</v>
      </c>
      <c r="B49" s="15">
        <v>124.1</v>
      </c>
      <c r="C49" s="15">
        <v>4.2</v>
      </c>
      <c r="D49" s="15">
        <v>6.7</v>
      </c>
      <c r="E49" s="15">
        <v>3.4</v>
      </c>
      <c r="F49" s="15">
        <v>57.3</v>
      </c>
      <c r="G49" s="15">
        <v>21.2</v>
      </c>
      <c r="H49" s="15">
        <v>30.2</v>
      </c>
      <c r="I49" s="15">
        <v>6.6</v>
      </c>
      <c r="J49" s="15">
        <v>28.1</v>
      </c>
      <c r="K49" s="15">
        <v>20</v>
      </c>
      <c r="L49" s="15">
        <v>6.5</v>
      </c>
      <c r="M49" s="15">
        <v>53.2</v>
      </c>
      <c r="N49" s="15">
        <v>3.6</v>
      </c>
      <c r="O49" s="15">
        <v>12.5</v>
      </c>
      <c r="P49" s="15">
        <v>71.3</v>
      </c>
      <c r="Q49" s="15">
        <v>243</v>
      </c>
      <c r="R49" s="15">
        <v>59.1</v>
      </c>
      <c r="S49" s="15">
        <v>27.5</v>
      </c>
      <c r="T49" s="15">
        <v>139.1</v>
      </c>
      <c r="U49" s="15">
        <v>113.1</v>
      </c>
      <c r="V49" s="15"/>
      <c r="W49" s="15">
        <v>226.2</v>
      </c>
      <c r="X49" s="15"/>
      <c r="Y49" s="16">
        <v>1256.9</v>
      </c>
    </row>
    <row r="50" spans="1:25" ht="12.75">
      <c r="A50" s="2" t="s">
        <v>69</v>
      </c>
      <c r="B50" s="15">
        <v>121.7</v>
      </c>
      <c r="C50" s="15">
        <v>3.6</v>
      </c>
      <c r="D50" s="15">
        <v>7.3</v>
      </c>
      <c r="E50" s="15">
        <v>3.5</v>
      </c>
      <c r="F50" s="15">
        <v>56.5</v>
      </c>
      <c r="G50" s="15">
        <v>22.8</v>
      </c>
      <c r="H50" s="15">
        <v>30.5</v>
      </c>
      <c r="I50" s="15">
        <v>5.5</v>
      </c>
      <c r="J50" s="15">
        <v>29.3</v>
      </c>
      <c r="K50" s="15">
        <v>20.9</v>
      </c>
      <c r="L50" s="15">
        <v>5.1</v>
      </c>
      <c r="M50" s="15">
        <v>53.9</v>
      </c>
      <c r="N50" s="15">
        <v>3.4</v>
      </c>
      <c r="O50" s="15">
        <v>10.6</v>
      </c>
      <c r="P50" s="15">
        <v>75.3</v>
      </c>
      <c r="Q50" s="15">
        <v>254.7</v>
      </c>
      <c r="R50" s="15">
        <v>59.6</v>
      </c>
      <c r="S50" s="15">
        <v>24.2</v>
      </c>
      <c r="T50" s="15">
        <v>141.1</v>
      </c>
      <c r="U50" s="15">
        <v>116.3</v>
      </c>
      <c r="V50" s="15"/>
      <c r="W50" s="15">
        <v>229.8</v>
      </c>
      <c r="X50" s="15"/>
      <c r="Y50" s="16">
        <v>1275.5</v>
      </c>
    </row>
    <row r="51" spans="1:25" ht="12.75">
      <c r="A51" s="11" t="s">
        <v>70</v>
      </c>
      <c r="B51" s="15">
        <v>124.7</v>
      </c>
      <c r="C51" s="15">
        <v>2.8</v>
      </c>
      <c r="D51" s="15">
        <v>8.1</v>
      </c>
      <c r="E51" s="15">
        <v>4</v>
      </c>
      <c r="F51" s="15">
        <v>61.2</v>
      </c>
      <c r="G51" s="15">
        <v>26.2</v>
      </c>
      <c r="H51" s="15">
        <v>34.5</v>
      </c>
      <c r="I51" s="15">
        <v>8</v>
      </c>
      <c r="J51" s="15">
        <v>29.7</v>
      </c>
      <c r="K51" s="15">
        <v>20.8</v>
      </c>
      <c r="L51" s="15">
        <v>6.1</v>
      </c>
      <c r="M51" s="15">
        <v>56.4</v>
      </c>
      <c r="N51" s="15">
        <v>4.3</v>
      </c>
      <c r="O51" s="15">
        <v>10.4</v>
      </c>
      <c r="P51" s="15">
        <v>78.8</v>
      </c>
      <c r="Q51" s="15">
        <v>260</v>
      </c>
      <c r="R51" s="15">
        <v>64.6</v>
      </c>
      <c r="S51" s="15">
        <v>19.6</v>
      </c>
      <c r="T51" s="15">
        <v>137.6</v>
      </c>
      <c r="U51" s="15">
        <v>119.7</v>
      </c>
      <c r="V51" s="15"/>
      <c r="W51" s="15">
        <v>240.8</v>
      </c>
      <c r="X51" s="15"/>
      <c r="Y51" s="16">
        <v>1318.3</v>
      </c>
    </row>
    <row r="52" spans="1:25" ht="12.75">
      <c r="A52" s="2" t="s">
        <v>71</v>
      </c>
      <c r="B52" s="15">
        <v>125.9</v>
      </c>
      <c r="C52" s="15">
        <v>3.9</v>
      </c>
      <c r="D52" s="15">
        <v>9.8</v>
      </c>
      <c r="E52" s="15">
        <v>4.5</v>
      </c>
      <c r="F52" s="15">
        <v>64.9</v>
      </c>
      <c r="G52" s="15">
        <v>30.6</v>
      </c>
      <c r="H52" s="15">
        <v>34.1</v>
      </c>
      <c r="I52" s="15">
        <v>9.7</v>
      </c>
      <c r="J52" s="15">
        <v>31.4</v>
      </c>
      <c r="K52" s="15">
        <v>22.4</v>
      </c>
      <c r="L52" s="15">
        <v>7.1</v>
      </c>
      <c r="M52" s="15">
        <v>67</v>
      </c>
      <c r="N52" s="15">
        <v>4.7</v>
      </c>
      <c r="O52" s="15">
        <v>10.5</v>
      </c>
      <c r="P52" s="15">
        <v>91.2</v>
      </c>
      <c r="Q52" s="15">
        <v>271.5</v>
      </c>
      <c r="R52" s="15">
        <v>65.2</v>
      </c>
      <c r="S52" s="15">
        <v>22.7</v>
      </c>
      <c r="T52" s="15">
        <v>148.6</v>
      </c>
      <c r="U52" s="15">
        <v>117.7</v>
      </c>
      <c r="V52" s="15"/>
      <c r="W52" s="15">
        <v>237.3</v>
      </c>
      <c r="X52" s="15"/>
      <c r="Y52" s="16">
        <v>1380.7</v>
      </c>
    </row>
    <row r="53" spans="1:25" ht="12.75">
      <c r="A53" s="2" t="s">
        <v>72</v>
      </c>
      <c r="B53" s="15">
        <v>126.7</v>
      </c>
      <c r="C53" s="15">
        <v>4.1</v>
      </c>
      <c r="D53" s="15">
        <v>9.1</v>
      </c>
      <c r="E53" s="15">
        <v>5.2</v>
      </c>
      <c r="F53" s="15">
        <v>64.3</v>
      </c>
      <c r="G53" s="15">
        <v>29.5</v>
      </c>
      <c r="H53" s="15">
        <v>32.8</v>
      </c>
      <c r="I53" s="15">
        <v>10</v>
      </c>
      <c r="J53" s="15">
        <v>34</v>
      </c>
      <c r="K53" s="15">
        <v>22</v>
      </c>
      <c r="L53" s="15">
        <v>9.4</v>
      </c>
      <c r="M53" s="15">
        <v>73.9</v>
      </c>
      <c r="N53" s="15">
        <v>4.6</v>
      </c>
      <c r="O53" s="15">
        <v>13.1</v>
      </c>
      <c r="P53" s="15">
        <v>99.6</v>
      </c>
      <c r="Q53" s="15">
        <v>285.7</v>
      </c>
      <c r="R53" s="15">
        <v>67.2</v>
      </c>
      <c r="S53" s="15">
        <v>25.1</v>
      </c>
      <c r="T53" s="15">
        <v>161.5</v>
      </c>
      <c r="U53" s="15">
        <v>127.1</v>
      </c>
      <c r="V53" s="15"/>
      <c r="W53" s="15">
        <v>244.7</v>
      </c>
      <c r="X53" s="15"/>
      <c r="Y53" s="16">
        <v>1449.6</v>
      </c>
    </row>
    <row r="54" spans="1:25" ht="12.75">
      <c r="A54" s="2" t="s">
        <v>73</v>
      </c>
      <c r="B54" s="15">
        <v>123.9</v>
      </c>
      <c r="C54" s="15">
        <v>3.7</v>
      </c>
      <c r="D54" s="15">
        <v>9</v>
      </c>
      <c r="E54" s="15">
        <v>4.9</v>
      </c>
      <c r="F54" s="15">
        <v>62.3</v>
      </c>
      <c r="G54" s="15">
        <v>27</v>
      </c>
      <c r="H54" s="15">
        <v>32.6</v>
      </c>
      <c r="I54" s="15">
        <v>9.9</v>
      </c>
      <c r="J54" s="15">
        <v>28.1</v>
      </c>
      <c r="K54" s="15">
        <v>21.9</v>
      </c>
      <c r="L54" s="15">
        <v>8</v>
      </c>
      <c r="M54" s="15">
        <v>78.4</v>
      </c>
      <c r="N54" s="15">
        <v>5.6</v>
      </c>
      <c r="O54" s="15">
        <v>12.7</v>
      </c>
      <c r="P54" s="15">
        <v>107.4</v>
      </c>
      <c r="Q54" s="15">
        <v>290.1</v>
      </c>
      <c r="R54" s="15">
        <v>67.8</v>
      </c>
      <c r="S54" s="15">
        <v>26.9</v>
      </c>
      <c r="T54" s="15">
        <v>172</v>
      </c>
      <c r="U54" s="15">
        <v>138.4</v>
      </c>
      <c r="V54" s="15"/>
      <c r="W54" s="15">
        <v>251.1</v>
      </c>
      <c r="X54" s="15"/>
      <c r="Y54" s="16">
        <v>1481.7</v>
      </c>
    </row>
    <row r="55" spans="1:25" ht="12.75">
      <c r="A55" s="2" t="s">
        <v>74</v>
      </c>
      <c r="B55" s="20">
        <v>118.9</v>
      </c>
      <c r="C55" s="20">
        <v>3.3</v>
      </c>
      <c r="D55" s="20">
        <v>7.9</v>
      </c>
      <c r="E55" s="20">
        <v>4.7</v>
      </c>
      <c r="F55" s="20">
        <v>64.6</v>
      </c>
      <c r="G55" s="20">
        <v>28.4</v>
      </c>
      <c r="H55" s="20">
        <v>31.3</v>
      </c>
      <c r="I55" s="20">
        <v>10.4</v>
      </c>
      <c r="J55" s="20">
        <v>25.6</v>
      </c>
      <c r="K55" s="20">
        <v>22.2</v>
      </c>
      <c r="L55" s="20">
        <v>7.9</v>
      </c>
      <c r="M55" s="20">
        <v>68.9</v>
      </c>
      <c r="N55" s="20">
        <v>6.3</v>
      </c>
      <c r="O55" s="20">
        <v>9.9</v>
      </c>
      <c r="P55" s="20">
        <v>108.2</v>
      </c>
      <c r="Q55" s="20">
        <v>295.8</v>
      </c>
      <c r="R55" s="20">
        <v>66.5</v>
      </c>
      <c r="S55" s="20">
        <v>28.8</v>
      </c>
      <c r="T55" s="20">
        <v>186.5</v>
      </c>
      <c r="U55" s="20">
        <v>135.9</v>
      </c>
      <c r="V55" s="20"/>
      <c r="W55" s="20">
        <v>246.6</v>
      </c>
      <c r="X55" s="20"/>
      <c r="Y55" s="21">
        <v>1478.6</v>
      </c>
    </row>
    <row r="56" spans="1:25" ht="12.75">
      <c r="A56" s="2" t="s">
        <v>75</v>
      </c>
      <c r="B56">
        <v>116.1</v>
      </c>
      <c r="C56">
        <v>4</v>
      </c>
      <c r="D56">
        <v>8.8</v>
      </c>
      <c r="E56">
        <v>4</v>
      </c>
      <c r="F56">
        <v>66.3</v>
      </c>
      <c r="G56">
        <v>29.6</v>
      </c>
      <c r="H56">
        <v>32.9</v>
      </c>
      <c r="I56">
        <v>9.1</v>
      </c>
      <c r="J56">
        <v>22</v>
      </c>
      <c r="K56">
        <v>24.5</v>
      </c>
      <c r="L56">
        <v>7.7</v>
      </c>
      <c r="M56">
        <v>69.3</v>
      </c>
      <c r="N56">
        <v>6.4</v>
      </c>
      <c r="O56">
        <v>9.5</v>
      </c>
      <c r="P56">
        <v>101.9</v>
      </c>
      <c r="Q56">
        <v>288.8</v>
      </c>
      <c r="R56">
        <v>65.1</v>
      </c>
      <c r="S56">
        <v>30</v>
      </c>
      <c r="T56">
        <v>185.3</v>
      </c>
      <c r="U56">
        <v>139.2</v>
      </c>
      <c r="W56">
        <v>243.8</v>
      </c>
      <c r="Y56">
        <v>1464.1</v>
      </c>
    </row>
    <row r="57" spans="1:25" ht="12.75">
      <c r="A57" s="2" t="s">
        <v>76</v>
      </c>
      <c r="B57">
        <v>126.5</v>
      </c>
      <c r="C57">
        <v>3.9</v>
      </c>
      <c r="D57">
        <v>7.6</v>
      </c>
      <c r="E57">
        <v>3.6</v>
      </c>
      <c r="F57">
        <v>62.2</v>
      </c>
      <c r="G57">
        <v>29.6</v>
      </c>
      <c r="H57">
        <v>32.8</v>
      </c>
      <c r="I57">
        <v>7.7</v>
      </c>
      <c r="J57">
        <v>23.5</v>
      </c>
      <c r="K57">
        <v>20.9</v>
      </c>
      <c r="L57">
        <v>7.8</v>
      </c>
      <c r="M57">
        <v>69.8</v>
      </c>
      <c r="N57">
        <v>5</v>
      </c>
      <c r="O57">
        <v>8.3</v>
      </c>
      <c r="P57">
        <v>107</v>
      </c>
      <c r="Q57">
        <v>295.8</v>
      </c>
      <c r="R57">
        <v>67.6</v>
      </c>
      <c r="S57">
        <v>32.5</v>
      </c>
      <c r="T57">
        <v>191.2</v>
      </c>
      <c r="U57">
        <v>144</v>
      </c>
      <c r="W57">
        <v>246.4</v>
      </c>
      <c r="Y57">
        <v>1493.6</v>
      </c>
    </row>
    <row r="58" spans="1:25" ht="12.75">
      <c r="A58" s="2" t="s">
        <v>77</v>
      </c>
      <c r="B58">
        <v>122.6</v>
      </c>
      <c r="C58">
        <v>4.3</v>
      </c>
      <c r="D58">
        <v>8.2</v>
      </c>
      <c r="E58">
        <v>3.5</v>
      </c>
      <c r="F58">
        <v>64.8</v>
      </c>
      <c r="G58">
        <v>31.3</v>
      </c>
      <c r="H58">
        <v>31.1</v>
      </c>
      <c r="I58">
        <v>9.1</v>
      </c>
      <c r="J58">
        <v>23.9</v>
      </c>
      <c r="K58">
        <v>22.3</v>
      </c>
      <c r="L58">
        <v>7.7</v>
      </c>
      <c r="M58">
        <v>70.7</v>
      </c>
      <c r="N58">
        <v>4.8</v>
      </c>
      <c r="O58">
        <v>8.7</v>
      </c>
      <c r="P58">
        <v>109.7</v>
      </c>
      <c r="Q58">
        <v>309.4</v>
      </c>
      <c r="R58">
        <v>69.4</v>
      </c>
      <c r="S58">
        <v>32.1</v>
      </c>
      <c r="T58">
        <v>190.2</v>
      </c>
      <c r="U58">
        <v>151.4</v>
      </c>
      <c r="W58">
        <v>252.4</v>
      </c>
      <c r="Y58">
        <v>1527.7</v>
      </c>
    </row>
    <row r="59" spans="1:25" ht="12.75">
      <c r="A59" s="2" t="s">
        <v>78</v>
      </c>
      <c r="B59">
        <v>129.8</v>
      </c>
      <c r="C59">
        <v>3.8</v>
      </c>
      <c r="D59">
        <v>10.1</v>
      </c>
      <c r="E59">
        <v>3.2</v>
      </c>
      <c r="F59">
        <v>66.9</v>
      </c>
      <c r="G59">
        <v>28.9</v>
      </c>
      <c r="H59">
        <v>32</v>
      </c>
      <c r="I59">
        <v>11.5</v>
      </c>
      <c r="J59">
        <v>21.8</v>
      </c>
      <c r="K59">
        <v>23.3</v>
      </c>
      <c r="L59">
        <v>8.9</v>
      </c>
      <c r="M59">
        <v>71.6</v>
      </c>
      <c r="N59">
        <v>5.6</v>
      </c>
      <c r="O59">
        <v>9.4</v>
      </c>
      <c r="P59">
        <v>105.8</v>
      </c>
      <c r="Q59">
        <v>314.3</v>
      </c>
      <c r="R59">
        <v>71.2</v>
      </c>
      <c r="S59">
        <v>31.3</v>
      </c>
      <c r="T59">
        <v>196.9</v>
      </c>
      <c r="U59">
        <v>158.8</v>
      </c>
      <c r="W59">
        <v>259.8</v>
      </c>
      <c r="Y59">
        <v>1564.8</v>
      </c>
    </row>
    <row r="60" spans="3:7" ht="12.75">
      <c r="C60" s="88"/>
      <c r="D60" s="88"/>
      <c r="E60" s="88"/>
      <c r="F60" s="88"/>
      <c r="G60" s="88"/>
    </row>
    <row r="61" ht="12.75">
      <c r="B61" t="s">
        <v>114</v>
      </c>
    </row>
    <row r="62" ht="12.75">
      <c r="A62" s="5"/>
    </row>
  </sheetData>
  <mergeCells count="25">
    <mergeCell ref="B2:B4"/>
    <mergeCell ref="C2:C4"/>
    <mergeCell ref="D2:D4"/>
    <mergeCell ref="E2:E4"/>
    <mergeCell ref="L2:L4"/>
    <mergeCell ref="M2:M4"/>
    <mergeCell ref="F2:F4"/>
    <mergeCell ref="G2:G4"/>
    <mergeCell ref="H2:H4"/>
    <mergeCell ref="I2:I4"/>
    <mergeCell ref="Y2:Y4"/>
    <mergeCell ref="R2:R4"/>
    <mergeCell ref="S2:S4"/>
    <mergeCell ref="T2:T4"/>
    <mergeCell ref="U2:U4"/>
    <mergeCell ref="C60:G60"/>
    <mergeCell ref="V2:V4"/>
    <mergeCell ref="W2:W4"/>
    <mergeCell ref="X2:X4"/>
    <mergeCell ref="N2:N4"/>
    <mergeCell ref="O2:O4"/>
    <mergeCell ref="P2:P4"/>
    <mergeCell ref="Q2:Q4"/>
    <mergeCell ref="J2:J4"/>
    <mergeCell ref="K2:K4"/>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D1:D1"/>
  <sheetViews>
    <sheetView workbookViewId="0" topLeftCell="A1">
      <selection activeCell="N7" sqref="N7"/>
    </sheetView>
  </sheetViews>
  <sheetFormatPr defaultColWidth="9.140625" defaultRowHeight="12.75"/>
  <sheetData>
    <row r="1" ht="12.75">
      <c r="D1" t="s">
        <v>232</v>
      </c>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C60"/>
  <sheetViews>
    <sheetView workbookViewId="0" topLeftCell="A1">
      <pane xSplit="1" ySplit="6" topLeftCell="B55" activePane="bottomRight" state="frozen"/>
      <selection pane="topLeft" activeCell="A1" sqref="A1"/>
      <selection pane="topRight" activeCell="B1" sqref="B1"/>
      <selection pane="bottomLeft" activeCell="A7" sqref="A7"/>
      <selection pane="bottomRight" activeCell="A80" sqref="A80"/>
    </sheetView>
  </sheetViews>
  <sheetFormatPr defaultColWidth="9.140625" defaultRowHeight="12.75"/>
  <cols>
    <col min="1" max="1" width="10.8515625" style="0" customWidth="1"/>
    <col min="2" max="12" width="15.7109375" style="0" customWidth="1"/>
    <col min="13" max="13" width="16.28125" style="0" customWidth="1"/>
    <col min="14" max="19" width="15.7109375" style="0" customWidth="1"/>
    <col min="20" max="20" width="17.57421875" style="0" customWidth="1"/>
    <col min="21" max="23" width="15.7109375" style="0" customWidth="1"/>
    <col min="24" max="24" width="17.8515625" style="0" customWidth="1"/>
    <col min="25" max="25" width="15.7109375" style="10" customWidth="1"/>
  </cols>
  <sheetData>
    <row r="1" spans="1:25" ht="12.75">
      <c r="A1" s="7"/>
      <c r="B1" s="32" t="s">
        <v>92</v>
      </c>
      <c r="C1" s="32" t="s">
        <v>92</v>
      </c>
      <c r="D1" s="32" t="s">
        <v>92</v>
      </c>
      <c r="E1" s="32" t="s">
        <v>92</v>
      </c>
      <c r="F1" s="32" t="s">
        <v>92</v>
      </c>
      <c r="G1" s="32" t="s">
        <v>92</v>
      </c>
      <c r="H1" s="32" t="s">
        <v>92</v>
      </c>
      <c r="I1" s="32" t="s">
        <v>92</v>
      </c>
      <c r="J1" s="32" t="s">
        <v>92</v>
      </c>
      <c r="K1" s="32" t="s">
        <v>92</v>
      </c>
      <c r="L1" s="32" t="s">
        <v>92</v>
      </c>
      <c r="M1" s="32" t="s">
        <v>92</v>
      </c>
      <c r="N1" s="32" t="s">
        <v>92</v>
      </c>
      <c r="O1" s="32" t="s">
        <v>92</v>
      </c>
      <c r="P1" s="32" t="s">
        <v>92</v>
      </c>
      <c r="Q1" s="32" t="s">
        <v>92</v>
      </c>
      <c r="R1" s="32" t="s">
        <v>92</v>
      </c>
      <c r="S1" s="32" t="s">
        <v>92</v>
      </c>
      <c r="T1" s="32" t="s">
        <v>92</v>
      </c>
      <c r="U1" s="32" t="s">
        <v>92</v>
      </c>
      <c r="V1" s="32" t="s">
        <v>92</v>
      </c>
      <c r="W1" s="32" t="s">
        <v>92</v>
      </c>
      <c r="X1" s="32" t="s">
        <v>92</v>
      </c>
      <c r="Y1" s="43" t="s">
        <v>92</v>
      </c>
    </row>
    <row r="2" spans="2:25" ht="12.75">
      <c r="B2" s="87" t="s">
        <v>2</v>
      </c>
      <c r="C2" s="87" t="s">
        <v>3</v>
      </c>
      <c r="D2" s="87" t="s">
        <v>4</v>
      </c>
      <c r="E2" s="87" t="s">
        <v>5</v>
      </c>
      <c r="F2" s="87" t="s">
        <v>6</v>
      </c>
      <c r="G2" s="87" t="s">
        <v>7</v>
      </c>
      <c r="H2" s="87" t="s">
        <v>8</v>
      </c>
      <c r="I2" s="87" t="s">
        <v>9</v>
      </c>
      <c r="J2" s="87" t="s">
        <v>10</v>
      </c>
      <c r="K2" s="87" t="s">
        <v>11</v>
      </c>
      <c r="L2" s="87" t="s">
        <v>12</v>
      </c>
      <c r="M2" s="87" t="s">
        <v>83</v>
      </c>
      <c r="N2" s="87" t="s">
        <v>14</v>
      </c>
      <c r="O2" s="87" t="s">
        <v>15</v>
      </c>
      <c r="P2" s="87" t="s">
        <v>16</v>
      </c>
      <c r="Q2" s="87" t="s">
        <v>17</v>
      </c>
      <c r="R2" s="87" t="s">
        <v>18</v>
      </c>
      <c r="S2" s="87" t="s">
        <v>19</v>
      </c>
      <c r="T2" s="87" t="s">
        <v>20</v>
      </c>
      <c r="U2" s="87" t="s">
        <v>21</v>
      </c>
      <c r="V2" s="87" t="s">
        <v>22</v>
      </c>
      <c r="W2" s="87" t="s">
        <v>23</v>
      </c>
      <c r="X2" s="87" t="s">
        <v>84</v>
      </c>
      <c r="Y2" s="86" t="s">
        <v>24</v>
      </c>
    </row>
    <row r="3" spans="2:25" ht="12.75">
      <c r="B3" s="87"/>
      <c r="C3" s="87"/>
      <c r="D3" s="87"/>
      <c r="E3" s="87"/>
      <c r="F3" s="87"/>
      <c r="G3" s="87"/>
      <c r="H3" s="87"/>
      <c r="I3" s="87"/>
      <c r="J3" s="87"/>
      <c r="K3" s="87"/>
      <c r="L3" s="87"/>
      <c r="M3" s="87"/>
      <c r="N3" s="87"/>
      <c r="O3" s="87"/>
      <c r="P3" s="87"/>
      <c r="Q3" s="87"/>
      <c r="R3" s="87"/>
      <c r="S3" s="87"/>
      <c r="T3" s="87"/>
      <c r="U3" s="87"/>
      <c r="V3" s="87"/>
      <c r="W3" s="87"/>
      <c r="X3" s="87"/>
      <c r="Y3" s="86"/>
    </row>
    <row r="4" spans="2:25" ht="12.75">
      <c r="B4" s="87"/>
      <c r="C4" s="87"/>
      <c r="D4" s="87"/>
      <c r="E4" s="87"/>
      <c r="F4" s="87"/>
      <c r="G4" s="87"/>
      <c r="H4" s="87"/>
      <c r="I4" s="87"/>
      <c r="J4" s="87"/>
      <c r="K4" s="87"/>
      <c r="L4" s="87"/>
      <c r="M4" s="87"/>
      <c r="N4" s="87"/>
      <c r="O4" s="87"/>
      <c r="P4" s="87"/>
      <c r="Q4" s="87"/>
      <c r="R4" s="87"/>
      <c r="S4" s="87"/>
      <c r="T4" s="87"/>
      <c r="U4" s="87"/>
      <c r="V4" s="87"/>
      <c r="W4" s="87"/>
      <c r="X4" s="87"/>
      <c r="Y4" s="86"/>
    </row>
    <row r="6" spans="1:25" ht="12.75">
      <c r="A6" t="s">
        <v>80</v>
      </c>
      <c r="B6" s="8" t="s">
        <v>85</v>
      </c>
      <c r="C6" s="8" t="s">
        <v>85</v>
      </c>
      <c r="D6" s="8" t="s">
        <v>85</v>
      </c>
      <c r="E6" s="8" t="s">
        <v>85</v>
      </c>
      <c r="F6" s="8" t="s">
        <v>85</v>
      </c>
      <c r="G6" s="8" t="s">
        <v>85</v>
      </c>
      <c r="H6" s="8" t="s">
        <v>85</v>
      </c>
      <c r="I6" s="8" t="s">
        <v>85</v>
      </c>
      <c r="J6" s="8" t="s">
        <v>85</v>
      </c>
      <c r="K6" s="8" t="s">
        <v>85</v>
      </c>
      <c r="L6" s="8" t="s">
        <v>85</v>
      </c>
      <c r="M6" s="8" t="s">
        <v>85</v>
      </c>
      <c r="N6" s="8" t="s">
        <v>85</v>
      </c>
      <c r="O6" s="8" t="s">
        <v>85</v>
      </c>
      <c r="P6" s="8" t="s">
        <v>85</v>
      </c>
      <c r="Q6" s="8" t="s">
        <v>85</v>
      </c>
      <c r="R6" s="8" t="s">
        <v>85</v>
      </c>
      <c r="S6" s="8" t="s">
        <v>85</v>
      </c>
      <c r="T6" s="8" t="s">
        <v>85</v>
      </c>
      <c r="U6" s="8" t="s">
        <v>85</v>
      </c>
      <c r="V6" s="8" t="s">
        <v>85</v>
      </c>
      <c r="W6" s="8" t="s">
        <v>85</v>
      </c>
      <c r="X6" s="8" t="s">
        <v>85</v>
      </c>
      <c r="Y6" s="9" t="s">
        <v>85</v>
      </c>
    </row>
    <row r="7" ht="12.75">
      <c r="A7" s="2" t="s">
        <v>26</v>
      </c>
    </row>
    <row r="8" ht="12.75">
      <c r="A8" s="2" t="s">
        <v>27</v>
      </c>
    </row>
    <row r="9" ht="12.75">
      <c r="A9" s="2" t="s">
        <v>28</v>
      </c>
    </row>
    <row r="10" ht="12.75">
      <c r="A10" s="2" t="s">
        <v>29</v>
      </c>
    </row>
    <row r="11" ht="12.75">
      <c r="A11" s="2" t="s">
        <v>30</v>
      </c>
    </row>
    <row r="12" ht="12.75">
      <c r="A12" s="2" t="s">
        <v>31</v>
      </c>
    </row>
    <row r="13" ht="12.75">
      <c r="A13" s="2" t="s">
        <v>32</v>
      </c>
    </row>
    <row r="14" ht="12.75">
      <c r="A14" s="2" t="s">
        <v>33</v>
      </c>
    </row>
    <row r="15" ht="12.75">
      <c r="A15" s="2" t="s">
        <v>34</v>
      </c>
    </row>
    <row r="16" ht="12.75">
      <c r="A16" s="2" t="s">
        <v>35</v>
      </c>
    </row>
    <row r="17" spans="1:25" ht="12.75">
      <c r="A17" s="4" t="s">
        <v>36</v>
      </c>
      <c r="B17" s="13">
        <v>998</v>
      </c>
      <c r="C17" s="13">
        <v>28</v>
      </c>
      <c r="D17" s="13">
        <v>172</v>
      </c>
      <c r="E17" s="13">
        <v>123</v>
      </c>
      <c r="F17" s="13">
        <v>485</v>
      </c>
      <c r="G17" s="13">
        <v>184</v>
      </c>
      <c r="H17" s="13">
        <v>229</v>
      </c>
      <c r="I17" s="13">
        <v>89</v>
      </c>
      <c r="J17" s="13">
        <v>316</v>
      </c>
      <c r="K17" s="13">
        <v>351</v>
      </c>
      <c r="L17" s="13">
        <v>304</v>
      </c>
      <c r="M17" s="13">
        <v>949</v>
      </c>
      <c r="N17" s="13"/>
      <c r="O17" s="13">
        <v>203</v>
      </c>
      <c r="P17" s="13">
        <v>1230</v>
      </c>
      <c r="Q17" s="13">
        <v>4001</v>
      </c>
      <c r="R17" s="13">
        <v>1053</v>
      </c>
      <c r="S17" s="13">
        <v>235</v>
      </c>
      <c r="T17" s="13">
        <v>1874</v>
      </c>
      <c r="U17" s="13">
        <v>908</v>
      </c>
      <c r="V17" s="13">
        <v>722</v>
      </c>
      <c r="W17" s="13">
        <v>2241</v>
      </c>
      <c r="X17" s="13"/>
      <c r="Y17" s="14">
        <f>SUM(B17:X17)</f>
        <v>16695</v>
      </c>
    </row>
    <row r="18" spans="1:25" ht="12.75">
      <c r="A18" s="4" t="s">
        <v>37</v>
      </c>
      <c r="B18" s="13">
        <v>992</v>
      </c>
      <c r="C18" s="13">
        <v>30</v>
      </c>
      <c r="D18" s="13">
        <v>170</v>
      </c>
      <c r="E18" s="13">
        <v>142</v>
      </c>
      <c r="F18" s="13">
        <v>561</v>
      </c>
      <c r="G18" s="13">
        <v>194</v>
      </c>
      <c r="H18" s="13">
        <v>267</v>
      </c>
      <c r="I18" s="13">
        <v>108</v>
      </c>
      <c r="J18" s="13">
        <v>336</v>
      </c>
      <c r="K18" s="13">
        <v>379</v>
      </c>
      <c r="L18" s="13">
        <v>343</v>
      </c>
      <c r="M18" s="13">
        <v>1139</v>
      </c>
      <c r="N18" s="13"/>
      <c r="O18" s="13">
        <v>217</v>
      </c>
      <c r="P18" s="13">
        <v>1250</v>
      </c>
      <c r="Q18" s="13">
        <v>4240</v>
      </c>
      <c r="R18" s="13">
        <v>1064</v>
      </c>
      <c r="S18" s="13">
        <v>263</v>
      </c>
      <c r="T18" s="13">
        <v>2031</v>
      </c>
      <c r="U18" s="13">
        <v>965</v>
      </c>
      <c r="V18" s="13">
        <v>801</v>
      </c>
      <c r="W18" s="13">
        <v>2336</v>
      </c>
      <c r="X18" s="13"/>
      <c r="Y18" s="14">
        <f>SUM(B18:X18)</f>
        <v>17828</v>
      </c>
    </row>
    <row r="19" spans="1:25" ht="12.75">
      <c r="A19" s="4" t="s">
        <v>38</v>
      </c>
      <c r="B19" s="13">
        <v>894</v>
      </c>
      <c r="C19" s="13">
        <v>27</v>
      </c>
      <c r="D19" s="13">
        <v>166</v>
      </c>
      <c r="E19" s="13">
        <v>137</v>
      </c>
      <c r="F19" s="13">
        <v>768</v>
      </c>
      <c r="G19" s="13">
        <v>189</v>
      </c>
      <c r="H19" s="13">
        <v>271</v>
      </c>
      <c r="I19" s="13">
        <v>77</v>
      </c>
      <c r="J19" s="13">
        <v>355</v>
      </c>
      <c r="K19" s="13">
        <v>406</v>
      </c>
      <c r="L19" s="13">
        <v>339</v>
      </c>
      <c r="M19" s="13">
        <v>943</v>
      </c>
      <c r="N19" s="13"/>
      <c r="O19" s="13">
        <v>229</v>
      </c>
      <c r="P19" s="13">
        <v>1409</v>
      </c>
      <c r="Q19" s="13">
        <v>4465</v>
      </c>
      <c r="R19" s="13">
        <v>1129</v>
      </c>
      <c r="S19" s="13">
        <v>282</v>
      </c>
      <c r="T19" s="13">
        <v>2058</v>
      </c>
      <c r="U19" s="13">
        <v>1021</v>
      </c>
      <c r="V19" s="13">
        <v>801</v>
      </c>
      <c r="W19" s="13">
        <v>2430</v>
      </c>
      <c r="X19" s="13"/>
      <c r="Y19" s="14">
        <v>18399</v>
      </c>
    </row>
    <row r="20" spans="1:25" ht="12.75">
      <c r="A20" s="4" t="s">
        <v>39</v>
      </c>
      <c r="B20" s="13">
        <v>1031</v>
      </c>
      <c r="C20" s="13">
        <v>30</v>
      </c>
      <c r="D20" s="13">
        <v>154</v>
      </c>
      <c r="E20" s="13">
        <v>160</v>
      </c>
      <c r="F20" s="13">
        <v>667</v>
      </c>
      <c r="G20" s="13">
        <v>206</v>
      </c>
      <c r="H20" s="13">
        <v>310</v>
      </c>
      <c r="I20" s="13">
        <v>115</v>
      </c>
      <c r="J20" s="13">
        <v>362</v>
      </c>
      <c r="K20" s="13">
        <v>419</v>
      </c>
      <c r="L20" s="13">
        <v>291</v>
      </c>
      <c r="M20" s="13">
        <v>1240</v>
      </c>
      <c r="N20" s="13"/>
      <c r="O20" s="13">
        <v>267</v>
      </c>
      <c r="P20" s="13">
        <v>1341</v>
      </c>
      <c r="Q20" s="13">
        <v>4633</v>
      </c>
      <c r="R20" s="13">
        <v>1125</v>
      </c>
      <c r="S20" s="13">
        <v>310</v>
      </c>
      <c r="T20" s="13">
        <v>2105</v>
      </c>
      <c r="U20" s="13">
        <v>1056</v>
      </c>
      <c r="V20" s="13">
        <v>814</v>
      </c>
      <c r="W20" s="13">
        <v>2503</v>
      </c>
      <c r="X20" s="13"/>
      <c r="Y20" s="14">
        <v>19141</v>
      </c>
    </row>
    <row r="21" spans="1:25" ht="12.75">
      <c r="A21" s="4" t="s">
        <v>40</v>
      </c>
      <c r="B21" s="13">
        <v>1222</v>
      </c>
      <c r="C21" s="13">
        <v>31</v>
      </c>
      <c r="D21" s="13">
        <v>156</v>
      </c>
      <c r="E21" s="13">
        <v>165</v>
      </c>
      <c r="F21" s="13">
        <v>635</v>
      </c>
      <c r="G21" s="13">
        <v>207</v>
      </c>
      <c r="H21" s="13">
        <v>355</v>
      </c>
      <c r="I21" s="13">
        <v>128</v>
      </c>
      <c r="J21" s="13">
        <v>409</v>
      </c>
      <c r="K21" s="13">
        <v>461</v>
      </c>
      <c r="L21" s="13">
        <v>319</v>
      </c>
      <c r="M21" s="13">
        <v>1391</v>
      </c>
      <c r="N21" s="13"/>
      <c r="O21" s="13">
        <v>286</v>
      </c>
      <c r="P21" s="13">
        <v>1450</v>
      </c>
      <c r="Q21" s="13">
        <v>5041</v>
      </c>
      <c r="R21" s="13">
        <v>1182</v>
      </c>
      <c r="S21" s="13">
        <v>327</v>
      </c>
      <c r="T21" s="13">
        <v>2105</v>
      </c>
      <c r="U21" s="13">
        <v>1119</v>
      </c>
      <c r="V21" s="13">
        <v>794</v>
      </c>
      <c r="W21" s="13">
        <v>2634</v>
      </c>
      <c r="X21" s="13"/>
      <c r="Y21" s="14">
        <v>20418</v>
      </c>
    </row>
    <row r="22" spans="1:25" ht="12.75">
      <c r="A22" s="4" t="s">
        <v>41</v>
      </c>
      <c r="B22" s="13">
        <v>1334</v>
      </c>
      <c r="C22" s="13">
        <v>33</v>
      </c>
      <c r="D22" s="13">
        <v>163</v>
      </c>
      <c r="E22" s="13">
        <v>174</v>
      </c>
      <c r="F22" s="13">
        <v>529</v>
      </c>
      <c r="G22" s="13">
        <v>255</v>
      </c>
      <c r="H22" s="13">
        <v>402</v>
      </c>
      <c r="I22" s="13">
        <v>122</v>
      </c>
      <c r="J22" s="13">
        <v>454</v>
      </c>
      <c r="K22" s="13">
        <v>341</v>
      </c>
      <c r="L22" s="13">
        <v>333</v>
      </c>
      <c r="M22" s="13">
        <v>1433</v>
      </c>
      <c r="N22" s="13"/>
      <c r="O22" s="13">
        <v>309</v>
      </c>
      <c r="P22" s="13">
        <v>1653</v>
      </c>
      <c r="Q22" s="13">
        <v>5225</v>
      </c>
      <c r="R22" s="13">
        <v>1254</v>
      </c>
      <c r="S22" s="13">
        <v>336</v>
      </c>
      <c r="T22" s="13">
        <v>2188</v>
      </c>
      <c r="U22" s="13">
        <v>1172</v>
      </c>
      <c r="V22" s="13">
        <v>829</v>
      </c>
      <c r="W22" s="13">
        <v>2742</v>
      </c>
      <c r="X22" s="13"/>
      <c r="Y22" s="14">
        <v>21279</v>
      </c>
    </row>
    <row r="23" spans="1:25" ht="12.75">
      <c r="A23" s="4" t="s">
        <v>42</v>
      </c>
      <c r="B23" s="13">
        <v>1446</v>
      </c>
      <c r="C23" s="13">
        <v>34</v>
      </c>
      <c r="D23" s="13">
        <v>160</v>
      </c>
      <c r="E23" s="13">
        <v>183</v>
      </c>
      <c r="F23" s="13">
        <v>649</v>
      </c>
      <c r="G23" s="13">
        <v>258</v>
      </c>
      <c r="H23" s="13">
        <v>445</v>
      </c>
      <c r="I23" s="13">
        <v>147</v>
      </c>
      <c r="J23" s="13">
        <v>527</v>
      </c>
      <c r="K23" s="13">
        <v>338</v>
      </c>
      <c r="L23" s="13">
        <v>351</v>
      </c>
      <c r="M23" s="13">
        <v>1635</v>
      </c>
      <c r="N23" s="13"/>
      <c r="O23" s="13">
        <v>349</v>
      </c>
      <c r="P23" s="13">
        <v>1728</v>
      </c>
      <c r="Q23" s="13">
        <v>4969</v>
      </c>
      <c r="R23" s="13">
        <v>1341</v>
      </c>
      <c r="S23" s="13">
        <v>337</v>
      </c>
      <c r="T23" s="13">
        <v>2193</v>
      </c>
      <c r="U23" s="13">
        <v>1231</v>
      </c>
      <c r="V23" s="13">
        <v>817</v>
      </c>
      <c r="W23" s="13">
        <v>2863</v>
      </c>
      <c r="X23" s="13"/>
      <c r="Y23" s="14">
        <v>21999</v>
      </c>
    </row>
    <row r="24" spans="1:25" ht="12.75">
      <c r="A24" s="4" t="s">
        <v>43</v>
      </c>
      <c r="B24" s="13">
        <v>1495</v>
      </c>
      <c r="C24" s="13">
        <v>38</v>
      </c>
      <c r="D24" s="13">
        <v>162</v>
      </c>
      <c r="E24" s="13">
        <v>196</v>
      </c>
      <c r="F24" s="13">
        <v>649</v>
      </c>
      <c r="G24" s="13">
        <v>290</v>
      </c>
      <c r="H24" s="13">
        <v>540</v>
      </c>
      <c r="I24" s="13">
        <v>144</v>
      </c>
      <c r="J24" s="13">
        <v>578</v>
      </c>
      <c r="K24" s="13">
        <v>334</v>
      </c>
      <c r="L24" s="13">
        <v>357</v>
      </c>
      <c r="M24" s="13">
        <v>1692</v>
      </c>
      <c r="N24" s="13"/>
      <c r="O24" s="13">
        <v>372</v>
      </c>
      <c r="P24" s="13">
        <v>1802</v>
      </c>
      <c r="Q24" s="13">
        <v>5136</v>
      </c>
      <c r="R24" s="13">
        <v>1384</v>
      </c>
      <c r="S24" s="13">
        <v>354</v>
      </c>
      <c r="T24" s="13">
        <v>2260</v>
      </c>
      <c r="U24" s="13">
        <v>1251</v>
      </c>
      <c r="V24" s="13">
        <v>831</v>
      </c>
      <c r="W24" s="13">
        <v>2957</v>
      </c>
      <c r="X24" s="13"/>
      <c r="Y24" s="14">
        <v>22821</v>
      </c>
    </row>
    <row r="25" spans="1:25" ht="12.75">
      <c r="A25" s="4" t="s">
        <v>44</v>
      </c>
      <c r="B25" s="13">
        <v>1547</v>
      </c>
      <c r="C25" s="13">
        <v>39</v>
      </c>
      <c r="D25" s="13">
        <v>164</v>
      </c>
      <c r="E25" s="13">
        <v>173</v>
      </c>
      <c r="F25" s="13">
        <v>569</v>
      </c>
      <c r="G25" s="13">
        <v>291</v>
      </c>
      <c r="H25" s="13">
        <v>580</v>
      </c>
      <c r="I25" s="13">
        <v>146</v>
      </c>
      <c r="J25" s="13">
        <v>624</v>
      </c>
      <c r="K25" s="13">
        <v>345</v>
      </c>
      <c r="L25" s="13">
        <v>351</v>
      </c>
      <c r="M25" s="13">
        <v>1626</v>
      </c>
      <c r="N25" s="13"/>
      <c r="O25" s="13">
        <v>385</v>
      </c>
      <c r="P25" s="13">
        <v>1733</v>
      </c>
      <c r="Q25" s="13">
        <v>4843</v>
      </c>
      <c r="R25" s="13">
        <v>1352</v>
      </c>
      <c r="S25" s="13">
        <v>361</v>
      </c>
      <c r="T25" s="13">
        <v>2293</v>
      </c>
      <c r="U25" s="13">
        <v>1277</v>
      </c>
      <c r="V25" s="13">
        <v>816</v>
      </c>
      <c r="W25" s="13">
        <v>3094</v>
      </c>
      <c r="X25" s="13"/>
      <c r="Y25" s="14">
        <v>22609</v>
      </c>
    </row>
    <row r="26" spans="1:25" ht="12.75">
      <c r="A26" s="4" t="s">
        <v>45</v>
      </c>
      <c r="B26" s="13">
        <v>1590</v>
      </c>
      <c r="C26" s="13">
        <v>45</v>
      </c>
      <c r="D26" s="13">
        <v>186</v>
      </c>
      <c r="E26" s="13">
        <v>172</v>
      </c>
      <c r="F26" s="13">
        <v>540</v>
      </c>
      <c r="G26" s="13">
        <v>302</v>
      </c>
      <c r="H26" s="13">
        <v>560</v>
      </c>
      <c r="I26" s="13">
        <v>176</v>
      </c>
      <c r="J26" s="13">
        <v>608</v>
      </c>
      <c r="K26" s="13">
        <v>341</v>
      </c>
      <c r="L26" s="13">
        <v>350</v>
      </c>
      <c r="M26" s="13">
        <v>1812</v>
      </c>
      <c r="N26" s="13"/>
      <c r="O26" s="13">
        <v>403</v>
      </c>
      <c r="P26" s="13">
        <v>1678</v>
      </c>
      <c r="Q26" s="13">
        <v>4919</v>
      </c>
      <c r="R26" s="13">
        <v>1412</v>
      </c>
      <c r="S26" s="13">
        <v>373</v>
      </c>
      <c r="T26" s="13">
        <v>2345</v>
      </c>
      <c r="U26" s="13">
        <v>1283</v>
      </c>
      <c r="V26" s="13">
        <v>812</v>
      </c>
      <c r="W26" s="13">
        <v>3197</v>
      </c>
      <c r="X26" s="13"/>
      <c r="Y26" s="14">
        <v>23103</v>
      </c>
    </row>
    <row r="27" spans="1:25" ht="12.75">
      <c r="A27" s="4" t="s">
        <v>46</v>
      </c>
      <c r="B27" s="13">
        <v>1571</v>
      </c>
      <c r="C27" s="13">
        <v>42</v>
      </c>
      <c r="D27" s="13">
        <v>210</v>
      </c>
      <c r="E27" s="13">
        <v>180</v>
      </c>
      <c r="F27" s="13">
        <v>425</v>
      </c>
      <c r="G27" s="13">
        <v>360</v>
      </c>
      <c r="H27" s="13">
        <v>683</v>
      </c>
      <c r="I27" s="13">
        <v>186</v>
      </c>
      <c r="J27" s="13">
        <v>717</v>
      </c>
      <c r="K27" s="13">
        <v>392</v>
      </c>
      <c r="L27" s="13">
        <v>427</v>
      </c>
      <c r="M27" s="13">
        <v>1987</v>
      </c>
      <c r="N27" s="13"/>
      <c r="O27" s="13">
        <v>426</v>
      </c>
      <c r="P27" s="13">
        <v>1811</v>
      </c>
      <c r="Q27" s="13">
        <v>5158</v>
      </c>
      <c r="R27" s="13">
        <v>1471</v>
      </c>
      <c r="S27" s="13">
        <v>403</v>
      </c>
      <c r="T27" s="13">
        <v>2430</v>
      </c>
      <c r="U27" s="13">
        <v>1284</v>
      </c>
      <c r="V27" s="13">
        <v>812</v>
      </c>
      <c r="W27" s="13">
        <v>3238</v>
      </c>
      <c r="X27" s="13"/>
      <c r="Y27" s="14">
        <f>SUM(B27:X27)</f>
        <v>24213</v>
      </c>
    </row>
    <row r="28" spans="1:25" ht="12.75">
      <c r="A28" s="4" t="s">
        <v>47</v>
      </c>
      <c r="B28" s="13">
        <v>1602</v>
      </c>
      <c r="C28" s="13">
        <v>44</v>
      </c>
      <c r="D28" s="13">
        <v>221</v>
      </c>
      <c r="E28" s="13">
        <v>196</v>
      </c>
      <c r="F28" s="13">
        <v>457</v>
      </c>
      <c r="G28" s="13">
        <v>348</v>
      </c>
      <c r="H28" s="13">
        <v>738</v>
      </c>
      <c r="I28" s="13">
        <v>183</v>
      </c>
      <c r="J28" s="13">
        <v>736</v>
      </c>
      <c r="K28" s="13">
        <v>433</v>
      </c>
      <c r="L28" s="13">
        <v>427</v>
      </c>
      <c r="M28" s="13">
        <v>2019</v>
      </c>
      <c r="N28" s="13"/>
      <c r="O28" s="13">
        <v>455</v>
      </c>
      <c r="P28" s="13">
        <v>1804</v>
      </c>
      <c r="Q28" s="13">
        <v>5473</v>
      </c>
      <c r="R28" s="13">
        <v>1529</v>
      </c>
      <c r="S28" s="13">
        <v>390</v>
      </c>
      <c r="T28" s="13">
        <v>2530</v>
      </c>
      <c r="U28" s="13">
        <v>1287</v>
      </c>
      <c r="V28" s="13">
        <v>858</v>
      </c>
      <c r="W28" s="13">
        <v>3312</v>
      </c>
      <c r="X28" s="13"/>
      <c r="Y28" s="14">
        <v>25041</v>
      </c>
    </row>
    <row r="29" spans="1:25" ht="12.75">
      <c r="A29" s="2" t="s">
        <v>48</v>
      </c>
      <c r="B29" s="13">
        <v>1650</v>
      </c>
      <c r="C29" s="13">
        <v>47</v>
      </c>
      <c r="D29" s="13">
        <v>214</v>
      </c>
      <c r="E29" s="13">
        <v>204</v>
      </c>
      <c r="F29" s="13">
        <v>423</v>
      </c>
      <c r="G29" s="13">
        <v>379</v>
      </c>
      <c r="H29" s="13">
        <v>701</v>
      </c>
      <c r="I29" s="13">
        <v>215</v>
      </c>
      <c r="J29" s="13">
        <v>734</v>
      </c>
      <c r="K29" s="13">
        <v>468</v>
      </c>
      <c r="L29" s="13">
        <v>382</v>
      </c>
      <c r="M29" s="13">
        <v>2249</v>
      </c>
      <c r="N29" s="13"/>
      <c r="O29" s="13">
        <v>512</v>
      </c>
      <c r="P29" s="13">
        <v>1772</v>
      </c>
      <c r="Q29" s="13">
        <v>5551</v>
      </c>
      <c r="R29" s="13">
        <v>1546</v>
      </c>
      <c r="S29" s="13">
        <v>399</v>
      </c>
      <c r="T29" s="13">
        <v>2615</v>
      </c>
      <c r="U29" s="13">
        <v>1300</v>
      </c>
      <c r="V29" s="13">
        <v>856</v>
      </c>
      <c r="W29" s="13">
        <v>3417</v>
      </c>
      <c r="X29" s="13"/>
      <c r="Y29" s="14">
        <v>25635</v>
      </c>
    </row>
    <row r="30" spans="1:25" ht="12.75">
      <c r="A30" s="2" t="s">
        <v>49</v>
      </c>
      <c r="B30" s="13">
        <v>1467</v>
      </c>
      <c r="C30" s="13">
        <v>43</v>
      </c>
      <c r="D30" s="13">
        <v>224</v>
      </c>
      <c r="E30" s="13">
        <v>226</v>
      </c>
      <c r="F30" s="13">
        <v>512</v>
      </c>
      <c r="G30" s="13">
        <v>391</v>
      </c>
      <c r="H30" s="13">
        <v>710</v>
      </c>
      <c r="I30" s="13">
        <v>284</v>
      </c>
      <c r="J30" s="13">
        <v>747</v>
      </c>
      <c r="K30" s="13">
        <v>519</v>
      </c>
      <c r="L30" s="13">
        <v>415</v>
      </c>
      <c r="M30" s="13">
        <v>2288</v>
      </c>
      <c r="N30" s="13"/>
      <c r="O30" s="13">
        <v>582</v>
      </c>
      <c r="P30" s="13">
        <v>1997</v>
      </c>
      <c r="Q30" s="13">
        <v>6005</v>
      </c>
      <c r="R30" s="13">
        <v>1634</v>
      </c>
      <c r="S30" s="13">
        <v>435</v>
      </c>
      <c r="T30" s="13">
        <v>2718</v>
      </c>
      <c r="U30" s="13">
        <v>1323</v>
      </c>
      <c r="V30" s="13">
        <v>841</v>
      </c>
      <c r="W30" s="13">
        <v>3491</v>
      </c>
      <c r="X30" s="13"/>
      <c r="Y30" s="14">
        <f>SUM(B30:X30)</f>
        <v>26852</v>
      </c>
    </row>
    <row r="31" spans="1:25" ht="12.75">
      <c r="A31" s="2" t="s">
        <v>50</v>
      </c>
      <c r="B31" s="13">
        <v>1392</v>
      </c>
      <c r="C31" s="13">
        <v>42</v>
      </c>
      <c r="D31" s="13">
        <v>239</v>
      </c>
      <c r="E31" s="13">
        <v>256</v>
      </c>
      <c r="F31" s="13">
        <v>713</v>
      </c>
      <c r="G31" s="13">
        <v>407</v>
      </c>
      <c r="H31" s="13">
        <v>821</v>
      </c>
      <c r="I31" s="13">
        <v>357</v>
      </c>
      <c r="J31" s="13">
        <v>695</v>
      </c>
      <c r="K31" s="13">
        <v>641</v>
      </c>
      <c r="L31" s="13">
        <v>493</v>
      </c>
      <c r="M31" s="13">
        <v>2417</v>
      </c>
      <c r="N31" s="13"/>
      <c r="O31" s="13">
        <v>616</v>
      </c>
      <c r="P31" s="13">
        <v>2089</v>
      </c>
      <c r="Q31" s="13">
        <v>6531</v>
      </c>
      <c r="R31" s="13">
        <v>1893</v>
      </c>
      <c r="S31" s="13">
        <v>458</v>
      </c>
      <c r="T31" s="13">
        <v>2854</v>
      </c>
      <c r="U31" s="13">
        <v>1294</v>
      </c>
      <c r="V31" s="13">
        <v>931</v>
      </c>
      <c r="W31" s="13">
        <v>3581</v>
      </c>
      <c r="X31" s="13"/>
      <c r="Y31" s="14">
        <v>28721</v>
      </c>
    </row>
    <row r="32" spans="1:25" ht="12.75">
      <c r="A32" s="2" t="s">
        <v>51</v>
      </c>
      <c r="B32" s="13">
        <v>1599</v>
      </c>
      <c r="C32" s="13">
        <v>43</v>
      </c>
      <c r="D32" s="13">
        <v>240</v>
      </c>
      <c r="E32" s="13">
        <v>262</v>
      </c>
      <c r="F32" s="13">
        <v>881</v>
      </c>
      <c r="G32" s="13">
        <v>460</v>
      </c>
      <c r="H32" s="13">
        <v>770</v>
      </c>
      <c r="I32" s="13">
        <v>496</v>
      </c>
      <c r="J32" s="13">
        <v>553</v>
      </c>
      <c r="K32" s="13">
        <v>611</v>
      </c>
      <c r="L32" s="13">
        <v>420</v>
      </c>
      <c r="M32" s="13">
        <v>2686</v>
      </c>
      <c r="N32" s="13"/>
      <c r="O32" s="13">
        <v>644</v>
      </c>
      <c r="P32" s="13">
        <v>2245</v>
      </c>
      <c r="Q32" s="13">
        <v>6720</v>
      </c>
      <c r="R32" s="13">
        <v>1710</v>
      </c>
      <c r="S32" s="13">
        <v>589</v>
      </c>
      <c r="T32" s="13">
        <v>2899</v>
      </c>
      <c r="U32" s="13">
        <v>1247</v>
      </c>
      <c r="V32" s="13">
        <v>1240</v>
      </c>
      <c r="W32" s="13">
        <v>3564</v>
      </c>
      <c r="X32" s="13"/>
      <c r="Y32" s="14">
        <v>29875</v>
      </c>
    </row>
    <row r="33" spans="1:25" ht="12.75">
      <c r="A33" s="2" t="s">
        <v>52</v>
      </c>
      <c r="B33" s="13">
        <v>1706</v>
      </c>
      <c r="C33" s="13">
        <v>42</v>
      </c>
      <c r="D33" s="13">
        <v>242</v>
      </c>
      <c r="E33" s="13">
        <v>243</v>
      </c>
      <c r="F33" s="13">
        <v>1712</v>
      </c>
      <c r="G33" s="13">
        <v>567</v>
      </c>
      <c r="H33" s="13">
        <v>830</v>
      </c>
      <c r="I33" s="13">
        <v>258</v>
      </c>
      <c r="J33" s="13">
        <v>686</v>
      </c>
      <c r="K33" s="13">
        <v>604</v>
      </c>
      <c r="L33" s="13">
        <v>367</v>
      </c>
      <c r="M33" s="13">
        <v>1861</v>
      </c>
      <c r="N33" s="13"/>
      <c r="O33" s="13">
        <v>719</v>
      </c>
      <c r="P33" s="13">
        <v>2370</v>
      </c>
      <c r="Q33" s="13">
        <v>6636</v>
      </c>
      <c r="R33" s="13">
        <v>1740</v>
      </c>
      <c r="S33" s="13">
        <v>546</v>
      </c>
      <c r="T33" s="13">
        <v>2962</v>
      </c>
      <c r="U33" s="13">
        <v>1314</v>
      </c>
      <c r="V33" s="13">
        <v>1368</v>
      </c>
      <c r="W33" s="13">
        <v>3604</v>
      </c>
      <c r="X33" s="13"/>
      <c r="Y33" s="14">
        <v>30376</v>
      </c>
    </row>
    <row r="34" spans="1:25" ht="12.75">
      <c r="A34" s="2" t="s">
        <v>53</v>
      </c>
      <c r="B34" s="13">
        <v>1712</v>
      </c>
      <c r="C34" s="13">
        <v>45</v>
      </c>
      <c r="D34" s="13">
        <v>280</v>
      </c>
      <c r="E34" s="13">
        <v>326</v>
      </c>
      <c r="F34" s="13">
        <v>1715</v>
      </c>
      <c r="G34" s="13">
        <v>542</v>
      </c>
      <c r="H34" s="13">
        <v>837</v>
      </c>
      <c r="I34" s="13">
        <v>378</v>
      </c>
      <c r="J34" s="13">
        <v>664</v>
      </c>
      <c r="K34" s="13">
        <v>679</v>
      </c>
      <c r="L34" s="13">
        <v>335</v>
      </c>
      <c r="M34" s="13">
        <v>1855</v>
      </c>
      <c r="N34" s="13"/>
      <c r="O34" s="13">
        <v>767</v>
      </c>
      <c r="P34" s="13">
        <v>2052</v>
      </c>
      <c r="Q34" s="13">
        <v>6497</v>
      </c>
      <c r="R34" s="13">
        <v>1667</v>
      </c>
      <c r="S34" s="13">
        <v>602</v>
      </c>
      <c r="T34" s="13">
        <v>3035</v>
      </c>
      <c r="U34" s="13">
        <v>1339</v>
      </c>
      <c r="V34" s="13">
        <v>1392</v>
      </c>
      <c r="W34" s="13">
        <v>3599</v>
      </c>
      <c r="X34" s="13"/>
      <c r="Y34" s="14">
        <v>30320</v>
      </c>
    </row>
    <row r="35" spans="1:25" ht="12.75">
      <c r="A35" s="2" t="s">
        <v>54</v>
      </c>
      <c r="B35" s="13">
        <v>1644</v>
      </c>
      <c r="C35" s="13">
        <v>59</v>
      </c>
      <c r="D35" s="13">
        <v>268</v>
      </c>
      <c r="E35" s="13">
        <v>400</v>
      </c>
      <c r="F35" s="13">
        <v>1732</v>
      </c>
      <c r="G35" s="13">
        <v>400</v>
      </c>
      <c r="H35" s="13">
        <v>757</v>
      </c>
      <c r="I35" s="13">
        <v>268</v>
      </c>
      <c r="J35" s="13">
        <v>680</v>
      </c>
      <c r="K35" s="13">
        <v>631</v>
      </c>
      <c r="L35" s="13">
        <v>314</v>
      </c>
      <c r="M35" s="13">
        <v>1691</v>
      </c>
      <c r="N35" s="13"/>
      <c r="O35" s="13">
        <v>775</v>
      </c>
      <c r="P35" s="13">
        <v>2050</v>
      </c>
      <c r="Q35" s="13">
        <v>6159</v>
      </c>
      <c r="R35" s="13">
        <v>1589</v>
      </c>
      <c r="S35" s="13">
        <v>702</v>
      </c>
      <c r="T35" s="13">
        <v>3067</v>
      </c>
      <c r="U35" s="13">
        <v>1342</v>
      </c>
      <c r="V35" s="13">
        <v>1226</v>
      </c>
      <c r="W35" s="13">
        <v>3815</v>
      </c>
      <c r="X35" s="13">
        <v>-852</v>
      </c>
      <c r="Y35" s="14">
        <f aca="true" t="shared" si="0" ref="Y35:Y50">SUM(B35:X35)</f>
        <v>28717</v>
      </c>
    </row>
    <row r="36" spans="1:25" ht="12.75">
      <c r="A36" s="2" t="s">
        <v>55</v>
      </c>
      <c r="B36" s="13">
        <v>1537</v>
      </c>
      <c r="C36" s="13">
        <v>61</v>
      </c>
      <c r="D36" s="13">
        <v>278</v>
      </c>
      <c r="E36" s="13">
        <v>352</v>
      </c>
      <c r="F36" s="13">
        <v>1823</v>
      </c>
      <c r="G36" s="13">
        <v>399</v>
      </c>
      <c r="H36" s="13">
        <v>739</v>
      </c>
      <c r="I36" s="13">
        <v>276</v>
      </c>
      <c r="J36" s="13">
        <v>661</v>
      </c>
      <c r="K36" s="13">
        <v>653</v>
      </c>
      <c r="L36" s="13">
        <v>299</v>
      </c>
      <c r="M36" s="13">
        <v>1617</v>
      </c>
      <c r="N36" s="13"/>
      <c r="O36" s="13">
        <v>830</v>
      </c>
      <c r="P36" s="13">
        <v>1881</v>
      </c>
      <c r="Q36" s="13">
        <v>6183</v>
      </c>
      <c r="R36" s="13">
        <v>1631</v>
      </c>
      <c r="S36" s="13">
        <v>722</v>
      </c>
      <c r="T36" s="13">
        <v>3197</v>
      </c>
      <c r="U36" s="13">
        <v>1401</v>
      </c>
      <c r="V36" s="13">
        <v>1253</v>
      </c>
      <c r="W36" s="13">
        <v>3945</v>
      </c>
      <c r="X36" s="13">
        <v>-923</v>
      </c>
      <c r="Y36" s="14">
        <f t="shared" si="0"/>
        <v>28815</v>
      </c>
    </row>
    <row r="37" spans="1:25" ht="12.75">
      <c r="A37" s="2" t="s">
        <v>56</v>
      </c>
      <c r="B37" s="13">
        <v>1747</v>
      </c>
      <c r="C37" s="13">
        <v>69</v>
      </c>
      <c r="D37" s="13">
        <v>306</v>
      </c>
      <c r="E37" s="13">
        <v>255</v>
      </c>
      <c r="F37" s="13">
        <v>1756</v>
      </c>
      <c r="G37" s="13">
        <v>445</v>
      </c>
      <c r="H37" s="13">
        <v>803</v>
      </c>
      <c r="I37" s="13">
        <v>284</v>
      </c>
      <c r="J37" s="13">
        <v>760</v>
      </c>
      <c r="K37" s="13">
        <v>701</v>
      </c>
      <c r="L37" s="13">
        <v>302</v>
      </c>
      <c r="M37" s="13">
        <v>1711</v>
      </c>
      <c r="N37" s="13"/>
      <c r="O37" s="13">
        <v>909</v>
      </c>
      <c r="P37" s="13">
        <v>1725</v>
      </c>
      <c r="Q37" s="13">
        <v>6115</v>
      </c>
      <c r="R37" s="13">
        <v>1668</v>
      </c>
      <c r="S37" s="13">
        <v>746</v>
      </c>
      <c r="T37" s="13">
        <v>3280</v>
      </c>
      <c r="U37" s="13">
        <v>1415</v>
      </c>
      <c r="V37" s="13">
        <v>1275</v>
      </c>
      <c r="W37" s="13">
        <v>3971</v>
      </c>
      <c r="X37" s="13">
        <v>-945</v>
      </c>
      <c r="Y37" s="14">
        <f t="shared" si="0"/>
        <v>29298</v>
      </c>
    </row>
    <row r="38" spans="1:25" ht="12.75">
      <c r="A38" s="2" t="s">
        <v>57</v>
      </c>
      <c r="B38" s="13">
        <v>1965</v>
      </c>
      <c r="C38" s="13">
        <v>80</v>
      </c>
      <c r="D38" s="13">
        <v>342</v>
      </c>
      <c r="E38" s="13">
        <v>230</v>
      </c>
      <c r="F38" s="13">
        <v>1878</v>
      </c>
      <c r="G38" s="13">
        <v>436</v>
      </c>
      <c r="H38" s="13">
        <v>815</v>
      </c>
      <c r="I38" s="13">
        <v>257</v>
      </c>
      <c r="J38" s="13">
        <v>701</v>
      </c>
      <c r="K38" s="13">
        <v>642</v>
      </c>
      <c r="L38" s="13">
        <v>298</v>
      </c>
      <c r="M38" s="13">
        <v>1639</v>
      </c>
      <c r="N38" s="13"/>
      <c r="O38" s="13">
        <v>934</v>
      </c>
      <c r="P38" s="13">
        <v>1706</v>
      </c>
      <c r="Q38" s="13">
        <v>6022</v>
      </c>
      <c r="R38" s="13">
        <v>1604</v>
      </c>
      <c r="S38" s="13">
        <v>804</v>
      </c>
      <c r="T38" s="13">
        <v>3381</v>
      </c>
      <c r="U38" s="13">
        <v>1432</v>
      </c>
      <c r="V38" s="13">
        <v>1295</v>
      </c>
      <c r="W38" s="13">
        <v>3991</v>
      </c>
      <c r="X38" s="13">
        <v>-936</v>
      </c>
      <c r="Y38" s="14">
        <f t="shared" si="0"/>
        <v>29516</v>
      </c>
    </row>
    <row r="39" spans="1:25" ht="12.75">
      <c r="A39" s="2" t="s">
        <v>58</v>
      </c>
      <c r="B39" s="13">
        <v>1944</v>
      </c>
      <c r="C39" s="13">
        <v>85</v>
      </c>
      <c r="D39" s="13">
        <v>351</v>
      </c>
      <c r="E39" s="13">
        <v>252</v>
      </c>
      <c r="F39" s="13">
        <v>1928</v>
      </c>
      <c r="G39" s="13">
        <v>489</v>
      </c>
      <c r="H39" s="13">
        <v>832</v>
      </c>
      <c r="I39" s="13">
        <v>285</v>
      </c>
      <c r="J39" s="13">
        <v>745</v>
      </c>
      <c r="K39" s="13">
        <v>689</v>
      </c>
      <c r="L39" s="13">
        <v>360</v>
      </c>
      <c r="M39" s="13">
        <v>1911</v>
      </c>
      <c r="N39" s="13"/>
      <c r="O39" s="13">
        <v>956</v>
      </c>
      <c r="P39" s="13">
        <v>1837</v>
      </c>
      <c r="Q39" s="13">
        <v>6342</v>
      </c>
      <c r="R39" s="13">
        <v>1627</v>
      </c>
      <c r="S39" s="13">
        <v>850</v>
      </c>
      <c r="T39" s="13">
        <v>3491</v>
      </c>
      <c r="U39" s="13">
        <v>1491</v>
      </c>
      <c r="V39" s="13">
        <v>1318</v>
      </c>
      <c r="W39" s="13">
        <v>4059</v>
      </c>
      <c r="X39" s="13">
        <v>-958</v>
      </c>
      <c r="Y39" s="14">
        <f t="shared" si="0"/>
        <v>30884</v>
      </c>
    </row>
    <row r="40" spans="1:25" ht="12.75">
      <c r="A40" s="2" t="s">
        <v>59</v>
      </c>
      <c r="B40" s="13">
        <v>2101</v>
      </c>
      <c r="C40" s="13">
        <v>89</v>
      </c>
      <c r="D40" s="13">
        <v>349</v>
      </c>
      <c r="E40" s="13">
        <v>369</v>
      </c>
      <c r="F40" s="13">
        <v>2048</v>
      </c>
      <c r="G40" s="13">
        <v>442</v>
      </c>
      <c r="H40" s="13">
        <v>803</v>
      </c>
      <c r="I40" s="13">
        <v>298</v>
      </c>
      <c r="J40" s="13">
        <v>756</v>
      </c>
      <c r="K40" s="13">
        <v>668</v>
      </c>
      <c r="L40" s="13">
        <v>373</v>
      </c>
      <c r="M40" s="13">
        <v>1909</v>
      </c>
      <c r="N40" s="13"/>
      <c r="O40" s="13">
        <v>962</v>
      </c>
      <c r="P40" s="13">
        <v>1852</v>
      </c>
      <c r="Q40" s="13">
        <v>6189</v>
      </c>
      <c r="R40" s="13">
        <v>1616</v>
      </c>
      <c r="S40" s="13">
        <v>884</v>
      </c>
      <c r="T40" s="13">
        <v>3474</v>
      </c>
      <c r="U40" s="13">
        <v>1482</v>
      </c>
      <c r="V40" s="13">
        <v>1348</v>
      </c>
      <c r="W40" s="13">
        <v>4086</v>
      </c>
      <c r="X40" s="13">
        <v>-977</v>
      </c>
      <c r="Y40" s="14">
        <f t="shared" si="0"/>
        <v>31121</v>
      </c>
    </row>
    <row r="41" spans="1:25" ht="12.75">
      <c r="A41" s="2" t="s">
        <v>60</v>
      </c>
      <c r="B41" s="13">
        <v>1929</v>
      </c>
      <c r="C41" s="13">
        <v>98</v>
      </c>
      <c r="D41" s="13">
        <v>357</v>
      </c>
      <c r="E41" s="13">
        <v>290</v>
      </c>
      <c r="F41" s="13">
        <v>2056</v>
      </c>
      <c r="G41" s="13">
        <v>468</v>
      </c>
      <c r="H41" s="13">
        <v>871</v>
      </c>
      <c r="I41" s="13">
        <v>334</v>
      </c>
      <c r="J41" s="13">
        <v>736</v>
      </c>
      <c r="K41" s="13">
        <v>716</v>
      </c>
      <c r="L41" s="13">
        <v>377</v>
      </c>
      <c r="M41" s="13">
        <v>1935</v>
      </c>
      <c r="N41" s="13"/>
      <c r="O41" s="13">
        <v>1063</v>
      </c>
      <c r="P41" s="13">
        <v>2003</v>
      </c>
      <c r="Q41" s="13">
        <v>6382</v>
      </c>
      <c r="R41" s="13">
        <v>1771</v>
      </c>
      <c r="S41" s="13">
        <v>937</v>
      </c>
      <c r="T41" s="13">
        <v>3787</v>
      </c>
      <c r="U41" s="13">
        <v>1525</v>
      </c>
      <c r="V41" s="13">
        <v>1375</v>
      </c>
      <c r="W41" s="13">
        <v>4131</v>
      </c>
      <c r="X41" s="13">
        <v>-1158</v>
      </c>
      <c r="Y41" s="14">
        <f t="shared" si="0"/>
        <v>31983</v>
      </c>
    </row>
    <row r="42" spans="1:25" ht="12.75">
      <c r="A42" s="2" t="s">
        <v>61</v>
      </c>
      <c r="B42" s="13">
        <v>2009</v>
      </c>
      <c r="C42" s="13">
        <v>99</v>
      </c>
      <c r="D42" s="13">
        <v>371</v>
      </c>
      <c r="E42" s="13">
        <v>388</v>
      </c>
      <c r="F42" s="13">
        <v>2149</v>
      </c>
      <c r="G42" s="13">
        <v>521</v>
      </c>
      <c r="H42" s="13">
        <v>986</v>
      </c>
      <c r="I42" s="13">
        <v>371</v>
      </c>
      <c r="J42" s="13">
        <v>819</v>
      </c>
      <c r="K42" s="13">
        <v>817</v>
      </c>
      <c r="L42" s="13">
        <v>412</v>
      </c>
      <c r="M42" s="13">
        <v>2212</v>
      </c>
      <c r="N42" s="13"/>
      <c r="O42" s="13">
        <v>1075</v>
      </c>
      <c r="P42" s="13">
        <v>2073</v>
      </c>
      <c r="Q42" s="13">
        <v>6473</v>
      </c>
      <c r="R42" s="13">
        <v>1895</v>
      </c>
      <c r="S42" s="13">
        <v>1017</v>
      </c>
      <c r="T42" s="13">
        <v>4047</v>
      </c>
      <c r="U42" s="13">
        <v>1561</v>
      </c>
      <c r="V42" s="13">
        <v>1403</v>
      </c>
      <c r="W42" s="13">
        <v>4106</v>
      </c>
      <c r="X42" s="13">
        <v>-1296</v>
      </c>
      <c r="Y42" s="14">
        <f t="shared" si="0"/>
        <v>33508</v>
      </c>
    </row>
    <row r="43" spans="1:25" ht="12.75">
      <c r="A43" s="2" t="s">
        <v>62</v>
      </c>
      <c r="B43" s="13">
        <v>2447</v>
      </c>
      <c r="C43" s="13">
        <v>103</v>
      </c>
      <c r="D43" s="13">
        <v>382</v>
      </c>
      <c r="E43" s="13">
        <v>559</v>
      </c>
      <c r="F43" s="13">
        <v>1979</v>
      </c>
      <c r="G43" s="13">
        <v>505</v>
      </c>
      <c r="H43" s="13">
        <v>990</v>
      </c>
      <c r="I43" s="13">
        <v>315</v>
      </c>
      <c r="J43" s="13">
        <v>797</v>
      </c>
      <c r="K43" s="13">
        <v>790</v>
      </c>
      <c r="L43" s="13">
        <v>427</v>
      </c>
      <c r="M43" s="13">
        <v>2115</v>
      </c>
      <c r="N43" s="13"/>
      <c r="O43" s="13">
        <v>1112</v>
      </c>
      <c r="P43" s="13">
        <v>2133</v>
      </c>
      <c r="Q43" s="13">
        <v>6220</v>
      </c>
      <c r="R43" s="13">
        <v>1824</v>
      </c>
      <c r="S43" s="13">
        <v>1102</v>
      </c>
      <c r="T43" s="13">
        <v>4322</v>
      </c>
      <c r="U43" s="13">
        <v>1618</v>
      </c>
      <c r="V43" s="13">
        <v>1435</v>
      </c>
      <c r="W43" s="13">
        <v>4084</v>
      </c>
      <c r="X43" s="13">
        <v>-1457</v>
      </c>
      <c r="Y43" s="14">
        <f t="shared" si="0"/>
        <v>33802</v>
      </c>
    </row>
    <row r="44" spans="1:25" ht="12.75">
      <c r="A44" s="2" t="s">
        <v>63</v>
      </c>
      <c r="B44" s="13">
        <v>2490</v>
      </c>
      <c r="C44" s="13">
        <v>106</v>
      </c>
      <c r="D44" s="13">
        <v>369</v>
      </c>
      <c r="E44" s="13">
        <v>580</v>
      </c>
      <c r="F44" s="13">
        <v>2247</v>
      </c>
      <c r="G44" s="13">
        <v>469</v>
      </c>
      <c r="H44" s="13">
        <v>1044</v>
      </c>
      <c r="I44" s="13">
        <v>307</v>
      </c>
      <c r="J44" s="13">
        <v>841</v>
      </c>
      <c r="K44" s="13">
        <v>803</v>
      </c>
      <c r="L44" s="13">
        <v>424</v>
      </c>
      <c r="M44" s="13">
        <v>1980</v>
      </c>
      <c r="N44" s="13"/>
      <c r="O44" s="13">
        <v>1134</v>
      </c>
      <c r="P44" s="13">
        <v>2063</v>
      </c>
      <c r="Q44" s="13">
        <v>6435</v>
      </c>
      <c r="R44" s="13">
        <v>1972</v>
      </c>
      <c r="S44" s="13">
        <v>1195</v>
      </c>
      <c r="T44" s="13">
        <v>4683</v>
      </c>
      <c r="U44" s="13">
        <v>1648</v>
      </c>
      <c r="V44" s="13">
        <v>1467</v>
      </c>
      <c r="W44" s="13">
        <v>4074</v>
      </c>
      <c r="X44" s="13">
        <v>-1673</v>
      </c>
      <c r="Y44" s="14">
        <f t="shared" si="0"/>
        <v>34658</v>
      </c>
    </row>
    <row r="45" spans="1:25" ht="12.75">
      <c r="A45" s="2" t="s">
        <v>64</v>
      </c>
      <c r="B45" s="13">
        <v>2858</v>
      </c>
      <c r="C45" s="13">
        <v>110</v>
      </c>
      <c r="D45" s="13">
        <v>396</v>
      </c>
      <c r="E45" s="13">
        <v>499</v>
      </c>
      <c r="F45" s="13">
        <v>2074</v>
      </c>
      <c r="G45" s="13">
        <v>459</v>
      </c>
      <c r="H45" s="13">
        <v>1095</v>
      </c>
      <c r="I45" s="13">
        <v>324</v>
      </c>
      <c r="J45" s="13">
        <v>781</v>
      </c>
      <c r="K45" s="13">
        <v>755</v>
      </c>
      <c r="L45" s="13">
        <v>385</v>
      </c>
      <c r="M45" s="13">
        <v>1894</v>
      </c>
      <c r="N45" s="13"/>
      <c r="O45" s="13">
        <v>1146</v>
      </c>
      <c r="P45" s="13">
        <v>2149</v>
      </c>
      <c r="Q45" s="13">
        <v>6316</v>
      </c>
      <c r="R45" s="13">
        <v>2060</v>
      </c>
      <c r="S45" s="13">
        <v>1265</v>
      </c>
      <c r="T45" s="13">
        <v>4989</v>
      </c>
      <c r="U45" s="13">
        <v>1646</v>
      </c>
      <c r="V45" s="13">
        <v>1495</v>
      </c>
      <c r="W45" s="13">
        <v>4027</v>
      </c>
      <c r="X45" s="13">
        <v>-1855</v>
      </c>
      <c r="Y45" s="14">
        <f t="shared" si="0"/>
        <v>34868</v>
      </c>
    </row>
    <row r="46" spans="1:25" ht="12.75">
      <c r="A46" s="2" t="s">
        <v>65</v>
      </c>
      <c r="B46" s="13">
        <v>2625</v>
      </c>
      <c r="C46" s="13">
        <v>133</v>
      </c>
      <c r="D46" s="13">
        <v>410</v>
      </c>
      <c r="E46" s="13">
        <v>621</v>
      </c>
      <c r="F46" s="13">
        <v>2207</v>
      </c>
      <c r="G46" s="13">
        <v>438</v>
      </c>
      <c r="H46" s="13">
        <v>1012</v>
      </c>
      <c r="I46" s="13">
        <v>441</v>
      </c>
      <c r="J46" s="13">
        <v>623</v>
      </c>
      <c r="K46" s="13">
        <v>768</v>
      </c>
      <c r="L46" s="13">
        <v>350</v>
      </c>
      <c r="M46" s="13">
        <v>1709</v>
      </c>
      <c r="N46" s="13"/>
      <c r="O46" s="13">
        <v>1177</v>
      </c>
      <c r="P46" s="13">
        <v>1911</v>
      </c>
      <c r="Q46" s="13">
        <v>6164</v>
      </c>
      <c r="R46" s="13">
        <v>2141</v>
      </c>
      <c r="S46" s="13">
        <v>1376</v>
      </c>
      <c r="T46" s="13">
        <v>5038</v>
      </c>
      <c r="U46" s="13">
        <v>1637</v>
      </c>
      <c r="V46" s="13">
        <v>1524</v>
      </c>
      <c r="W46" s="13">
        <v>3959</v>
      </c>
      <c r="X46" s="13">
        <v>-1788</v>
      </c>
      <c r="Y46" s="14">
        <f t="shared" si="0"/>
        <v>34476</v>
      </c>
    </row>
    <row r="47" spans="1:25" ht="12.75">
      <c r="A47" s="11" t="s">
        <v>66</v>
      </c>
      <c r="B47" s="13">
        <v>2491</v>
      </c>
      <c r="C47" s="13">
        <v>126</v>
      </c>
      <c r="D47" s="13">
        <v>434</v>
      </c>
      <c r="E47" s="13">
        <v>728</v>
      </c>
      <c r="F47" s="13">
        <v>2128</v>
      </c>
      <c r="G47" s="13">
        <v>423</v>
      </c>
      <c r="H47" s="13">
        <v>1064</v>
      </c>
      <c r="I47" s="13">
        <v>516</v>
      </c>
      <c r="J47" s="13">
        <v>667</v>
      </c>
      <c r="K47" s="13">
        <v>748</v>
      </c>
      <c r="L47" s="13">
        <v>330</v>
      </c>
      <c r="M47" s="13">
        <v>1774</v>
      </c>
      <c r="N47" s="13"/>
      <c r="O47" s="13">
        <v>1207</v>
      </c>
      <c r="P47" s="13">
        <v>1897</v>
      </c>
      <c r="Q47" s="13">
        <v>6244</v>
      </c>
      <c r="R47" s="13">
        <v>2159</v>
      </c>
      <c r="S47" s="13">
        <v>1501</v>
      </c>
      <c r="T47" s="13">
        <v>5121</v>
      </c>
      <c r="U47" s="13">
        <v>1632</v>
      </c>
      <c r="V47" s="13">
        <v>1554</v>
      </c>
      <c r="W47" s="13">
        <v>3870</v>
      </c>
      <c r="X47" s="13">
        <v>-1831</v>
      </c>
      <c r="Y47" s="14">
        <f t="shared" si="0"/>
        <v>34783</v>
      </c>
    </row>
    <row r="48" spans="1:25" ht="12.75">
      <c r="A48" s="11" t="s">
        <v>67</v>
      </c>
      <c r="B48" s="13">
        <v>2910</v>
      </c>
      <c r="C48" s="13">
        <v>125</v>
      </c>
      <c r="D48" s="13">
        <v>465</v>
      </c>
      <c r="E48" s="13">
        <v>675</v>
      </c>
      <c r="F48" s="13">
        <v>2129</v>
      </c>
      <c r="G48" s="13">
        <v>408</v>
      </c>
      <c r="H48" s="13">
        <v>1060</v>
      </c>
      <c r="I48" s="13">
        <v>517</v>
      </c>
      <c r="J48" s="13">
        <v>588</v>
      </c>
      <c r="K48" s="13">
        <v>725</v>
      </c>
      <c r="L48" s="13">
        <v>278</v>
      </c>
      <c r="M48" s="13">
        <v>1573</v>
      </c>
      <c r="N48" s="13"/>
      <c r="O48" s="13">
        <v>1221</v>
      </c>
      <c r="P48" s="13">
        <v>1764</v>
      </c>
      <c r="Q48" s="13">
        <v>6160</v>
      </c>
      <c r="R48" s="13">
        <v>2203</v>
      </c>
      <c r="S48" s="13">
        <v>1572</v>
      </c>
      <c r="T48" s="13">
        <v>5062</v>
      </c>
      <c r="U48" s="13">
        <v>1656</v>
      </c>
      <c r="V48" s="13">
        <v>1587</v>
      </c>
      <c r="W48" s="13">
        <v>3814</v>
      </c>
      <c r="X48" s="30">
        <v>-1862</v>
      </c>
      <c r="Y48" s="14">
        <f t="shared" si="0"/>
        <v>34630</v>
      </c>
    </row>
    <row r="49" spans="1:25" ht="12.75">
      <c r="A49" s="2" t="s">
        <v>68</v>
      </c>
      <c r="B49" s="13">
        <v>2762</v>
      </c>
      <c r="C49" s="13">
        <v>128</v>
      </c>
      <c r="D49" s="13">
        <v>484</v>
      </c>
      <c r="E49" s="13">
        <v>764</v>
      </c>
      <c r="F49" s="13">
        <v>2169</v>
      </c>
      <c r="G49" s="13">
        <v>409</v>
      </c>
      <c r="H49" s="13">
        <v>1000</v>
      </c>
      <c r="I49" s="13">
        <v>521</v>
      </c>
      <c r="J49" s="13">
        <v>587</v>
      </c>
      <c r="K49" s="13">
        <v>706</v>
      </c>
      <c r="L49" s="13">
        <v>246</v>
      </c>
      <c r="M49" s="13">
        <v>1421</v>
      </c>
      <c r="N49" s="13"/>
      <c r="O49" s="13">
        <v>1226</v>
      </c>
      <c r="P49" s="13">
        <v>1355</v>
      </c>
      <c r="Q49" s="13">
        <v>6150</v>
      </c>
      <c r="R49" s="13">
        <v>2187</v>
      </c>
      <c r="S49" s="13">
        <v>1627</v>
      </c>
      <c r="T49" s="13">
        <v>5124</v>
      </c>
      <c r="U49" s="13">
        <v>1715</v>
      </c>
      <c r="V49" s="13">
        <v>1615</v>
      </c>
      <c r="W49" s="13">
        <v>3856</v>
      </c>
      <c r="X49" s="29">
        <v>-1950</v>
      </c>
      <c r="Y49" s="14">
        <f t="shared" si="0"/>
        <v>34102</v>
      </c>
    </row>
    <row r="50" spans="1:25" ht="12.75">
      <c r="A50" s="2" t="s">
        <v>69</v>
      </c>
      <c r="B50" s="17">
        <v>2761</v>
      </c>
      <c r="C50" s="17">
        <v>138</v>
      </c>
      <c r="D50" s="17">
        <v>507</v>
      </c>
      <c r="E50" s="17">
        <v>727</v>
      </c>
      <c r="F50" s="17">
        <v>2232</v>
      </c>
      <c r="G50" s="17">
        <v>489</v>
      </c>
      <c r="H50" s="17">
        <v>981</v>
      </c>
      <c r="I50" s="17">
        <v>526</v>
      </c>
      <c r="J50" s="17">
        <v>616</v>
      </c>
      <c r="K50" s="17">
        <v>775</v>
      </c>
      <c r="L50" s="17">
        <v>268</v>
      </c>
      <c r="M50" s="17">
        <v>1626</v>
      </c>
      <c r="N50" s="17"/>
      <c r="O50" s="17">
        <v>1173</v>
      </c>
      <c r="P50" s="17">
        <v>1391</v>
      </c>
      <c r="Q50" s="17">
        <v>6366</v>
      </c>
      <c r="R50" s="17">
        <v>2347</v>
      </c>
      <c r="S50" s="17">
        <v>1711</v>
      </c>
      <c r="T50" s="17">
        <v>5211</v>
      </c>
      <c r="U50" s="17">
        <v>1756</v>
      </c>
      <c r="V50" s="17">
        <v>1636</v>
      </c>
      <c r="W50" s="17">
        <v>3862</v>
      </c>
      <c r="X50" s="42">
        <v>-2004</v>
      </c>
      <c r="Y50" s="18">
        <f t="shared" si="0"/>
        <v>35095</v>
      </c>
    </row>
    <row r="51" ht="12.75">
      <c r="A51" s="2" t="s">
        <v>70</v>
      </c>
    </row>
    <row r="52" ht="12.75">
      <c r="A52" s="2" t="s">
        <v>71</v>
      </c>
    </row>
    <row r="53" ht="12.75">
      <c r="A53" s="2" t="s">
        <v>72</v>
      </c>
    </row>
    <row r="54" ht="12.75">
      <c r="A54" s="2" t="s">
        <v>73</v>
      </c>
    </row>
    <row r="55" spans="1:29" ht="12.75">
      <c r="A55" s="2" t="s">
        <v>74</v>
      </c>
      <c r="AA55" s="53"/>
      <c r="AC55" s="53"/>
    </row>
    <row r="56" ht="12.75">
      <c r="A56" s="2" t="s">
        <v>75</v>
      </c>
    </row>
    <row r="57" ht="12.75">
      <c r="A57" s="2" t="s">
        <v>76</v>
      </c>
    </row>
    <row r="58" ht="12.75">
      <c r="A58" s="2" t="s">
        <v>77</v>
      </c>
    </row>
    <row r="59" ht="12.75">
      <c r="A59" s="2" t="s">
        <v>78</v>
      </c>
    </row>
    <row r="60" spans="3:7" ht="12.75">
      <c r="C60" s="88"/>
      <c r="D60" s="88"/>
      <c r="E60" s="88"/>
      <c r="F60" s="88"/>
      <c r="G60" s="88"/>
    </row>
  </sheetData>
  <mergeCells count="25">
    <mergeCell ref="C60:G60"/>
    <mergeCell ref="B2:B4"/>
    <mergeCell ref="C2:C4"/>
    <mergeCell ref="D2:D4"/>
    <mergeCell ref="E2:E4"/>
    <mergeCell ref="F2:F4"/>
    <mergeCell ref="G2:G4"/>
    <mergeCell ref="H2:H4"/>
    <mergeCell ref="I2:I4"/>
    <mergeCell ref="J2:J4"/>
    <mergeCell ref="K2:K4"/>
    <mergeCell ref="L2:L4"/>
    <mergeCell ref="M2:M4"/>
    <mergeCell ref="N2:N4"/>
    <mergeCell ref="O2:O4"/>
    <mergeCell ref="P2:P4"/>
    <mergeCell ref="Q2:Q4"/>
    <mergeCell ref="R2:R4"/>
    <mergeCell ref="S2:S4"/>
    <mergeCell ref="Y2:Y4"/>
    <mergeCell ref="X2:X4"/>
    <mergeCell ref="T2:T4"/>
    <mergeCell ref="U2:U4"/>
    <mergeCell ref="V2:V4"/>
    <mergeCell ref="W2:W4"/>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E61"/>
  <sheetViews>
    <sheetView workbookViewId="0" topLeftCell="A1">
      <pane xSplit="1" ySplit="6" topLeftCell="AK7" activePane="bottomRight" state="frozen"/>
      <selection pane="topLeft" activeCell="A1" sqref="A1"/>
      <selection pane="topRight" activeCell="B1" sqref="B1"/>
      <selection pane="bottomLeft" activeCell="A7" sqref="A7"/>
      <selection pane="bottomRight" activeCell="AT67" sqref="AT67"/>
    </sheetView>
  </sheetViews>
  <sheetFormatPr defaultColWidth="9.140625" defaultRowHeight="12.75"/>
  <cols>
    <col min="1" max="1" width="10.8515625" style="0" customWidth="1"/>
    <col min="2" max="19" width="15.7109375" style="0" customWidth="1"/>
    <col min="20" max="20" width="17.421875" style="0" customWidth="1"/>
    <col min="21" max="24" width="15.7109375" style="0" customWidth="1"/>
    <col min="25" max="25" width="15.7109375" style="10" customWidth="1"/>
    <col min="26" max="27" width="15.7109375" style="0" customWidth="1"/>
  </cols>
  <sheetData>
    <row r="1" spans="1:27" ht="12.75">
      <c r="A1" s="7"/>
      <c r="B1" s="32" t="s">
        <v>92</v>
      </c>
      <c r="C1" s="32" t="s">
        <v>92</v>
      </c>
      <c r="D1" s="32" t="s">
        <v>92</v>
      </c>
      <c r="E1" s="32" t="s">
        <v>92</v>
      </c>
      <c r="F1" s="32" t="s">
        <v>92</v>
      </c>
      <c r="G1" s="32" t="s">
        <v>92</v>
      </c>
      <c r="H1" s="32" t="s">
        <v>92</v>
      </c>
      <c r="I1" s="32" t="s">
        <v>92</v>
      </c>
      <c r="J1" s="32" t="s">
        <v>92</v>
      </c>
      <c r="K1" s="32" t="s">
        <v>92</v>
      </c>
      <c r="L1" s="32" t="s">
        <v>92</v>
      </c>
      <c r="M1" s="32" t="s">
        <v>92</v>
      </c>
      <c r="N1" s="32" t="s">
        <v>92</v>
      </c>
      <c r="O1" s="32" t="s">
        <v>92</v>
      </c>
      <c r="P1" s="32" t="s">
        <v>92</v>
      </c>
      <c r="Q1" s="32" t="s">
        <v>92</v>
      </c>
      <c r="R1" s="32" t="s">
        <v>92</v>
      </c>
      <c r="S1" s="32" t="s">
        <v>92</v>
      </c>
      <c r="T1" s="32" t="s">
        <v>92</v>
      </c>
      <c r="U1" s="32" t="s">
        <v>92</v>
      </c>
      <c r="V1" s="32" t="s">
        <v>92</v>
      </c>
      <c r="W1" s="32" t="s">
        <v>92</v>
      </c>
      <c r="X1" s="32" t="s">
        <v>92</v>
      </c>
      <c r="Y1" s="43" t="s">
        <v>92</v>
      </c>
      <c r="Z1" s="32" t="s">
        <v>92</v>
      </c>
      <c r="AA1" s="32" t="s">
        <v>92</v>
      </c>
    </row>
    <row r="2" spans="2:27" ht="12.75">
      <c r="B2" s="87" t="s">
        <v>2</v>
      </c>
      <c r="C2" s="87" t="s">
        <v>3</v>
      </c>
      <c r="D2" s="87" t="s">
        <v>4</v>
      </c>
      <c r="E2" s="87" t="s">
        <v>5</v>
      </c>
      <c r="F2" s="87" t="s">
        <v>6</v>
      </c>
      <c r="G2" s="87" t="s">
        <v>7</v>
      </c>
      <c r="H2" s="87" t="s">
        <v>8</v>
      </c>
      <c r="I2" s="87" t="s">
        <v>9</v>
      </c>
      <c r="J2" s="87" t="s">
        <v>10</v>
      </c>
      <c r="K2" s="87" t="s">
        <v>11</v>
      </c>
      <c r="L2" s="87" t="s">
        <v>12</v>
      </c>
      <c r="M2" s="87" t="s">
        <v>13</v>
      </c>
      <c r="N2" s="87" t="s">
        <v>14</v>
      </c>
      <c r="O2" s="87" t="s">
        <v>15</v>
      </c>
      <c r="P2" s="87" t="s">
        <v>16</v>
      </c>
      <c r="Q2" s="87" t="s">
        <v>17</v>
      </c>
      <c r="R2" s="87" t="s">
        <v>18</v>
      </c>
      <c r="S2" s="87" t="s">
        <v>19</v>
      </c>
      <c r="T2" s="87" t="s">
        <v>20</v>
      </c>
      <c r="U2" s="87" t="s">
        <v>21</v>
      </c>
      <c r="V2" s="87" t="s">
        <v>22</v>
      </c>
      <c r="W2" s="87" t="s">
        <v>23</v>
      </c>
      <c r="X2" s="87" t="s">
        <v>84</v>
      </c>
      <c r="Y2" s="86" t="s">
        <v>24</v>
      </c>
      <c r="Z2" s="89" t="s">
        <v>94</v>
      </c>
      <c r="AA2" s="89" t="s">
        <v>95</v>
      </c>
    </row>
    <row r="3" spans="2:27" ht="12.75">
      <c r="B3" s="87"/>
      <c r="C3" s="87"/>
      <c r="D3" s="87"/>
      <c r="E3" s="87"/>
      <c r="F3" s="87"/>
      <c r="G3" s="87"/>
      <c r="H3" s="87"/>
      <c r="I3" s="87"/>
      <c r="J3" s="87"/>
      <c r="K3" s="87"/>
      <c r="L3" s="87"/>
      <c r="M3" s="87"/>
      <c r="N3" s="87"/>
      <c r="O3" s="87"/>
      <c r="P3" s="87"/>
      <c r="Q3" s="87"/>
      <c r="R3" s="87"/>
      <c r="S3" s="87"/>
      <c r="T3" s="87"/>
      <c r="U3" s="87"/>
      <c r="V3" s="87"/>
      <c r="W3" s="87"/>
      <c r="X3" s="87"/>
      <c r="Y3" s="86"/>
      <c r="Z3" s="89"/>
      <c r="AA3" s="89"/>
    </row>
    <row r="4" spans="2:27" ht="12.75">
      <c r="B4" s="87"/>
      <c r="C4" s="87"/>
      <c r="D4" s="87"/>
      <c r="E4" s="87"/>
      <c r="F4" s="87"/>
      <c r="G4" s="87"/>
      <c r="H4" s="87"/>
      <c r="I4" s="87"/>
      <c r="J4" s="87"/>
      <c r="K4" s="87"/>
      <c r="L4" s="87"/>
      <c r="M4" s="87"/>
      <c r="N4" s="87"/>
      <c r="O4" s="87"/>
      <c r="P4" s="87"/>
      <c r="Q4" s="87"/>
      <c r="R4" s="87"/>
      <c r="S4" s="87"/>
      <c r="T4" s="87"/>
      <c r="U4" s="87"/>
      <c r="V4" s="87"/>
      <c r="W4" s="87"/>
      <c r="X4" s="87"/>
      <c r="Y4" s="86"/>
      <c r="Z4" s="89"/>
      <c r="AA4" s="89"/>
    </row>
    <row r="6" spans="1:27" ht="12.75">
      <c r="A6" t="s">
        <v>80</v>
      </c>
      <c r="B6" s="8" t="s">
        <v>85</v>
      </c>
      <c r="C6" s="8" t="s">
        <v>85</v>
      </c>
      <c r="D6" s="8" t="s">
        <v>85</v>
      </c>
      <c r="E6" s="8" t="s">
        <v>85</v>
      </c>
      <c r="F6" s="8" t="s">
        <v>85</v>
      </c>
      <c r="G6" s="8" t="s">
        <v>85</v>
      </c>
      <c r="H6" s="8" t="s">
        <v>85</v>
      </c>
      <c r="I6" s="8" t="s">
        <v>85</v>
      </c>
      <c r="J6" s="8" t="s">
        <v>85</v>
      </c>
      <c r="K6" s="8" t="s">
        <v>85</v>
      </c>
      <c r="L6" s="8" t="s">
        <v>85</v>
      </c>
      <c r="M6" s="8" t="s">
        <v>85</v>
      </c>
      <c r="N6" s="8" t="s">
        <v>85</v>
      </c>
      <c r="O6" s="8" t="s">
        <v>85</v>
      </c>
      <c r="P6" s="8" t="s">
        <v>85</v>
      </c>
      <c r="Q6" s="8" t="s">
        <v>85</v>
      </c>
      <c r="R6" s="8" t="s">
        <v>85</v>
      </c>
      <c r="S6" s="8" t="s">
        <v>85</v>
      </c>
      <c r="T6" s="8" t="s">
        <v>85</v>
      </c>
      <c r="U6" s="8" t="s">
        <v>85</v>
      </c>
      <c r="V6" s="8" t="s">
        <v>85</v>
      </c>
      <c r="W6" s="8" t="s">
        <v>85</v>
      </c>
      <c r="X6" s="8" t="s">
        <v>85</v>
      </c>
      <c r="Y6" s="9" t="s">
        <v>85</v>
      </c>
      <c r="Z6" s="8" t="s">
        <v>85</v>
      </c>
      <c r="AA6" s="8" t="s">
        <v>85</v>
      </c>
    </row>
    <row r="7" ht="12.75">
      <c r="A7" s="2" t="s">
        <v>26</v>
      </c>
    </row>
    <row r="8" ht="12.75">
      <c r="A8" s="2" t="s">
        <v>27</v>
      </c>
    </row>
    <row r="9" ht="12.75">
      <c r="A9" s="2" t="s">
        <v>28</v>
      </c>
    </row>
    <row r="10" ht="12.75">
      <c r="A10" s="2" t="s">
        <v>29</v>
      </c>
    </row>
    <row r="11" ht="12.75">
      <c r="A11" s="2" t="s">
        <v>30</v>
      </c>
    </row>
    <row r="12" ht="12.75">
      <c r="A12" s="2" t="s">
        <v>31</v>
      </c>
    </row>
    <row r="13" ht="12.75">
      <c r="A13" s="2" t="s">
        <v>32</v>
      </c>
    </row>
    <row r="14" ht="12.75">
      <c r="A14" s="2" t="s">
        <v>33</v>
      </c>
    </row>
    <row r="15" ht="12.75">
      <c r="A15" s="2" t="s">
        <v>34</v>
      </c>
    </row>
    <row r="16" ht="12.75">
      <c r="A16" s="2" t="s">
        <v>35</v>
      </c>
    </row>
    <row r="17" ht="12.75">
      <c r="A17" s="4" t="s">
        <v>36</v>
      </c>
    </row>
    <row r="18" ht="12.75">
      <c r="A18" s="4" t="s">
        <v>37</v>
      </c>
    </row>
    <row r="19" ht="12.75">
      <c r="A19" s="4" t="s">
        <v>38</v>
      </c>
    </row>
    <row r="20" ht="12.75">
      <c r="A20" s="4" t="s">
        <v>39</v>
      </c>
    </row>
    <row r="21" ht="12.75">
      <c r="A21" s="4" t="s">
        <v>40</v>
      </c>
    </row>
    <row r="22" ht="12.75">
      <c r="A22" s="4" t="s">
        <v>41</v>
      </c>
    </row>
    <row r="23" ht="12.75">
      <c r="A23" s="4" t="s">
        <v>42</v>
      </c>
    </row>
    <row r="24" ht="12.75">
      <c r="A24" s="4" t="s">
        <v>43</v>
      </c>
    </row>
    <row r="25" ht="12.75">
      <c r="A25" s="4" t="s">
        <v>44</v>
      </c>
    </row>
    <row r="26" ht="12.75">
      <c r="A26" s="4" t="s">
        <v>45</v>
      </c>
    </row>
    <row r="27" ht="12.75">
      <c r="A27" s="4" t="s">
        <v>46</v>
      </c>
    </row>
    <row r="28" ht="12.75">
      <c r="A28" s="4" t="s">
        <v>47</v>
      </c>
    </row>
    <row r="29" ht="12.75">
      <c r="A29" s="2" t="s">
        <v>48</v>
      </c>
    </row>
    <row r="30" ht="12.75">
      <c r="A30" s="2" t="s">
        <v>49</v>
      </c>
    </row>
    <row r="31" ht="12.75">
      <c r="A31" s="2" t="s">
        <v>50</v>
      </c>
    </row>
    <row r="32" ht="12.75">
      <c r="A32" s="2" t="s">
        <v>51</v>
      </c>
    </row>
    <row r="33" ht="12.75">
      <c r="A33" s="2" t="s">
        <v>52</v>
      </c>
    </row>
    <row r="34" spans="1:27" ht="12.75">
      <c r="A34" s="2" t="s">
        <v>53</v>
      </c>
      <c r="B34" s="53"/>
      <c r="C34" s="53"/>
      <c r="D34" s="53"/>
      <c r="E34" s="53"/>
      <c r="F34" s="53"/>
      <c r="G34" s="53"/>
      <c r="H34" s="53"/>
      <c r="I34" s="53"/>
      <c r="J34" s="53"/>
      <c r="K34" s="53"/>
      <c r="L34" s="53"/>
      <c r="M34" s="53"/>
      <c r="N34" s="53"/>
      <c r="O34" s="53"/>
      <c r="P34" s="53"/>
      <c r="Q34" s="53"/>
      <c r="R34" s="53"/>
      <c r="S34" s="53"/>
      <c r="T34" s="53"/>
      <c r="U34" s="53"/>
      <c r="V34" s="53"/>
      <c r="W34" s="53"/>
      <c r="X34" s="53"/>
      <c r="Y34" s="54"/>
      <c r="Z34" s="53"/>
      <c r="AA34" s="53"/>
    </row>
    <row r="35" spans="1:27" ht="12.75">
      <c r="A35" s="2" t="s">
        <v>54</v>
      </c>
      <c r="B35" s="13">
        <v>1644</v>
      </c>
      <c r="C35" s="13">
        <v>59</v>
      </c>
      <c r="D35" s="13">
        <v>268</v>
      </c>
      <c r="E35" s="13">
        <v>400</v>
      </c>
      <c r="F35" s="13">
        <v>1732</v>
      </c>
      <c r="G35" s="13">
        <v>400</v>
      </c>
      <c r="H35" s="13">
        <v>757</v>
      </c>
      <c r="I35" s="13">
        <v>268</v>
      </c>
      <c r="J35" s="13">
        <v>680</v>
      </c>
      <c r="K35" s="13">
        <v>631</v>
      </c>
      <c r="L35" s="13">
        <v>314</v>
      </c>
      <c r="M35" s="13">
        <v>1611</v>
      </c>
      <c r="N35" s="13">
        <v>80</v>
      </c>
      <c r="O35" s="13">
        <v>775</v>
      </c>
      <c r="P35" s="13">
        <v>2050</v>
      </c>
      <c r="Q35" s="13">
        <v>6159</v>
      </c>
      <c r="R35" s="13">
        <v>1589</v>
      </c>
      <c r="S35" s="13">
        <v>702</v>
      </c>
      <c r="T35" s="13">
        <v>3067</v>
      </c>
      <c r="U35" s="13">
        <v>1342</v>
      </c>
      <c r="V35" s="13">
        <v>1226</v>
      </c>
      <c r="W35" s="13">
        <v>3815</v>
      </c>
      <c r="X35" s="13"/>
      <c r="Y35" s="14">
        <v>29569</v>
      </c>
      <c r="Z35">
        <v>1881</v>
      </c>
      <c r="AA35">
        <f>SUM(Y35:Z35)</f>
        <v>31450</v>
      </c>
    </row>
    <row r="36" spans="1:27" ht="12.75">
      <c r="A36" s="2" t="s">
        <v>55</v>
      </c>
      <c r="B36" s="13">
        <v>1537</v>
      </c>
      <c r="C36" s="13">
        <v>61</v>
      </c>
      <c r="D36" s="13">
        <v>278</v>
      </c>
      <c r="E36" s="13">
        <v>352</v>
      </c>
      <c r="F36" s="13">
        <v>1817</v>
      </c>
      <c r="G36" s="13">
        <v>398</v>
      </c>
      <c r="H36" s="13">
        <v>739</v>
      </c>
      <c r="I36" s="13">
        <v>276</v>
      </c>
      <c r="J36" s="13">
        <v>661</v>
      </c>
      <c r="K36" s="13">
        <v>653</v>
      </c>
      <c r="L36" s="13">
        <v>299</v>
      </c>
      <c r="M36" s="13">
        <v>1538</v>
      </c>
      <c r="N36" s="13">
        <v>80</v>
      </c>
      <c r="O36" s="13">
        <v>830</v>
      </c>
      <c r="P36" s="13">
        <v>1881</v>
      </c>
      <c r="Q36" s="13">
        <v>6183</v>
      </c>
      <c r="R36" s="13">
        <v>1631</v>
      </c>
      <c r="S36" s="13">
        <v>722</v>
      </c>
      <c r="T36" s="13">
        <v>3197</v>
      </c>
      <c r="U36" s="13">
        <v>1401</v>
      </c>
      <c r="V36" s="13">
        <v>1253</v>
      </c>
      <c r="W36" s="13">
        <v>3944</v>
      </c>
      <c r="X36" s="13"/>
      <c r="Y36" s="14">
        <v>29730</v>
      </c>
      <c r="Z36">
        <v>1710</v>
      </c>
      <c r="AA36">
        <f aca="true" t="shared" si="0" ref="AA36:AA55">SUM(Y36:Z36)</f>
        <v>31440</v>
      </c>
    </row>
    <row r="37" spans="1:27" ht="12.75">
      <c r="A37" s="2" t="s">
        <v>56</v>
      </c>
      <c r="B37" s="13">
        <v>1747</v>
      </c>
      <c r="C37" s="13">
        <v>70</v>
      </c>
      <c r="D37" s="13">
        <v>306</v>
      </c>
      <c r="E37" s="13">
        <v>255</v>
      </c>
      <c r="F37" s="13">
        <v>1761</v>
      </c>
      <c r="G37" s="13">
        <v>445</v>
      </c>
      <c r="H37" s="13">
        <v>803</v>
      </c>
      <c r="I37" s="13">
        <v>284</v>
      </c>
      <c r="J37" s="13">
        <v>759</v>
      </c>
      <c r="K37" s="13">
        <v>700</v>
      </c>
      <c r="L37" s="13">
        <v>302</v>
      </c>
      <c r="M37" s="13">
        <v>1636</v>
      </c>
      <c r="N37" s="13">
        <v>74</v>
      </c>
      <c r="O37" s="13">
        <v>908</v>
      </c>
      <c r="P37" s="13">
        <v>1725</v>
      </c>
      <c r="Q37" s="13">
        <v>6115</v>
      </c>
      <c r="R37" s="13">
        <v>1668</v>
      </c>
      <c r="S37" s="13">
        <v>746</v>
      </c>
      <c r="T37" s="13">
        <v>3280</v>
      </c>
      <c r="U37" s="13">
        <v>1415</v>
      </c>
      <c r="V37" s="13">
        <v>1275</v>
      </c>
      <c r="W37" s="13">
        <v>3968</v>
      </c>
      <c r="X37" s="13"/>
      <c r="Y37" s="14">
        <v>30243</v>
      </c>
      <c r="Z37">
        <v>1795</v>
      </c>
      <c r="AA37">
        <f t="shared" si="0"/>
        <v>32038</v>
      </c>
    </row>
    <row r="38" spans="1:27" ht="12.75">
      <c r="A38" s="2" t="s">
        <v>57</v>
      </c>
      <c r="B38" s="13">
        <v>1965</v>
      </c>
      <c r="C38" s="13">
        <v>81</v>
      </c>
      <c r="D38" s="13">
        <v>342</v>
      </c>
      <c r="E38" s="13">
        <v>230</v>
      </c>
      <c r="F38" s="13">
        <v>1879</v>
      </c>
      <c r="G38" s="13">
        <v>436</v>
      </c>
      <c r="H38" s="13">
        <v>815</v>
      </c>
      <c r="I38" s="13">
        <v>257</v>
      </c>
      <c r="J38" s="13">
        <v>700</v>
      </c>
      <c r="K38" s="13">
        <v>642</v>
      </c>
      <c r="L38" s="13">
        <v>298</v>
      </c>
      <c r="M38" s="13">
        <v>1569</v>
      </c>
      <c r="N38" s="13">
        <v>68</v>
      </c>
      <c r="O38" s="13">
        <v>933</v>
      </c>
      <c r="P38" s="13">
        <v>1706</v>
      </c>
      <c r="Q38" s="13">
        <v>6022</v>
      </c>
      <c r="R38" s="13">
        <v>1604</v>
      </c>
      <c r="S38" s="13">
        <v>804</v>
      </c>
      <c r="T38" s="13">
        <v>3381</v>
      </c>
      <c r="U38" s="13">
        <v>1432</v>
      </c>
      <c r="V38" s="13">
        <v>1295</v>
      </c>
      <c r="W38" s="13">
        <v>3988</v>
      </c>
      <c r="X38" s="13"/>
      <c r="Y38" s="14">
        <v>30446</v>
      </c>
      <c r="Z38">
        <v>1832</v>
      </c>
      <c r="AA38">
        <f t="shared" si="0"/>
        <v>32278</v>
      </c>
    </row>
    <row r="39" spans="1:27" ht="12.75">
      <c r="A39" s="2" t="s">
        <v>58</v>
      </c>
      <c r="B39" s="13">
        <v>1948</v>
      </c>
      <c r="C39" s="13">
        <v>85</v>
      </c>
      <c r="D39" s="13">
        <v>351</v>
      </c>
      <c r="E39" s="13">
        <v>252</v>
      </c>
      <c r="F39" s="13">
        <v>1919</v>
      </c>
      <c r="G39" s="13">
        <v>490</v>
      </c>
      <c r="H39" s="13">
        <v>833</v>
      </c>
      <c r="I39" s="13">
        <v>285</v>
      </c>
      <c r="J39" s="13">
        <v>745</v>
      </c>
      <c r="K39" s="13">
        <v>689</v>
      </c>
      <c r="L39" s="13">
        <v>362</v>
      </c>
      <c r="M39" s="13">
        <v>1825</v>
      </c>
      <c r="N39" s="13">
        <v>87</v>
      </c>
      <c r="O39" s="13">
        <v>955</v>
      </c>
      <c r="P39" s="13">
        <v>1840</v>
      </c>
      <c r="Q39" s="13">
        <v>6347</v>
      </c>
      <c r="R39" s="13">
        <v>1626</v>
      </c>
      <c r="S39" s="13">
        <v>848</v>
      </c>
      <c r="T39" s="13">
        <v>3505</v>
      </c>
      <c r="U39" s="13">
        <v>1491</v>
      </c>
      <c r="V39" s="13">
        <v>1318</v>
      </c>
      <c r="W39" s="13">
        <v>4054</v>
      </c>
      <c r="X39" s="13"/>
      <c r="Y39" s="14">
        <v>31857</v>
      </c>
      <c r="Z39">
        <v>2007</v>
      </c>
      <c r="AA39">
        <f t="shared" si="0"/>
        <v>33864</v>
      </c>
    </row>
    <row r="40" spans="1:27" ht="12.75">
      <c r="A40" s="2" t="s">
        <v>59</v>
      </c>
      <c r="B40" s="13">
        <v>2041</v>
      </c>
      <c r="C40" s="13">
        <v>89</v>
      </c>
      <c r="D40" s="13">
        <v>349</v>
      </c>
      <c r="E40" s="13">
        <v>369</v>
      </c>
      <c r="F40" s="13">
        <v>2067</v>
      </c>
      <c r="G40" s="13">
        <v>443</v>
      </c>
      <c r="H40" s="13">
        <v>803</v>
      </c>
      <c r="I40" s="13">
        <v>298</v>
      </c>
      <c r="J40" s="13">
        <v>757</v>
      </c>
      <c r="K40" s="13">
        <v>660</v>
      </c>
      <c r="L40" s="13">
        <v>373</v>
      </c>
      <c r="M40" s="13">
        <v>1827</v>
      </c>
      <c r="N40" s="13">
        <v>84</v>
      </c>
      <c r="O40" s="13">
        <v>961</v>
      </c>
      <c r="P40" s="13">
        <v>1899</v>
      </c>
      <c r="Q40" s="13">
        <v>6193</v>
      </c>
      <c r="R40" s="13">
        <v>1616</v>
      </c>
      <c r="S40" s="13">
        <v>882</v>
      </c>
      <c r="T40" s="13">
        <v>3501</v>
      </c>
      <c r="U40" s="13">
        <v>1482</v>
      </c>
      <c r="V40" s="13">
        <v>1348</v>
      </c>
      <c r="W40" s="13">
        <v>4081</v>
      </c>
      <c r="X40" s="13"/>
      <c r="Y40" s="14">
        <v>32123</v>
      </c>
      <c r="Z40">
        <v>1957</v>
      </c>
      <c r="AA40">
        <f t="shared" si="0"/>
        <v>34080</v>
      </c>
    </row>
    <row r="41" spans="1:27" ht="12.75">
      <c r="A41" s="2" t="s">
        <v>60</v>
      </c>
      <c r="B41" s="13">
        <v>1882</v>
      </c>
      <c r="C41" s="13">
        <v>98</v>
      </c>
      <c r="D41" s="13">
        <v>358</v>
      </c>
      <c r="E41" s="13">
        <v>290</v>
      </c>
      <c r="F41" s="13">
        <v>2115</v>
      </c>
      <c r="G41" s="13">
        <v>468</v>
      </c>
      <c r="H41" s="13">
        <v>871</v>
      </c>
      <c r="I41" s="13">
        <v>301</v>
      </c>
      <c r="J41" s="13">
        <v>736</v>
      </c>
      <c r="K41" s="13">
        <v>713</v>
      </c>
      <c r="L41" s="13">
        <v>378</v>
      </c>
      <c r="M41" s="13">
        <v>1846</v>
      </c>
      <c r="N41" s="13">
        <v>89</v>
      </c>
      <c r="O41" s="13">
        <v>1062</v>
      </c>
      <c r="P41" s="13">
        <v>2062</v>
      </c>
      <c r="Q41" s="13">
        <v>6388</v>
      </c>
      <c r="R41" s="13">
        <v>1771</v>
      </c>
      <c r="S41" s="13">
        <v>932</v>
      </c>
      <c r="T41" s="13">
        <v>3832</v>
      </c>
      <c r="U41" s="13">
        <v>1524</v>
      </c>
      <c r="V41" s="13">
        <v>1376</v>
      </c>
      <c r="W41" s="13">
        <v>4123</v>
      </c>
      <c r="X41" s="13"/>
      <c r="Y41" s="14">
        <v>33214</v>
      </c>
      <c r="Z41">
        <v>1800</v>
      </c>
      <c r="AA41">
        <f t="shared" si="0"/>
        <v>35014</v>
      </c>
    </row>
    <row r="42" spans="1:27" ht="12.75">
      <c r="A42" s="2" t="s">
        <v>61</v>
      </c>
      <c r="B42" s="13">
        <v>1960</v>
      </c>
      <c r="C42" s="13">
        <v>104</v>
      </c>
      <c r="D42" s="13">
        <v>371</v>
      </c>
      <c r="E42" s="13">
        <v>387</v>
      </c>
      <c r="F42" s="13">
        <v>2246</v>
      </c>
      <c r="G42" s="13">
        <v>523</v>
      </c>
      <c r="H42" s="13">
        <v>964</v>
      </c>
      <c r="I42" s="13">
        <v>358</v>
      </c>
      <c r="J42" s="13">
        <v>776</v>
      </c>
      <c r="K42" s="13">
        <v>808</v>
      </c>
      <c r="L42" s="13">
        <v>399</v>
      </c>
      <c r="M42" s="13">
        <v>2038</v>
      </c>
      <c r="N42" s="13">
        <v>114</v>
      </c>
      <c r="O42" s="13">
        <v>1074</v>
      </c>
      <c r="P42" s="13">
        <v>2169</v>
      </c>
      <c r="Q42" s="13">
        <v>6480</v>
      </c>
      <c r="R42" s="13">
        <v>1894</v>
      </c>
      <c r="S42" s="13">
        <v>1014</v>
      </c>
      <c r="T42" s="13">
        <v>4120</v>
      </c>
      <c r="U42" s="13">
        <v>1561</v>
      </c>
      <c r="V42" s="13">
        <v>1403</v>
      </c>
      <c r="W42" s="13">
        <v>4097</v>
      </c>
      <c r="X42" s="13"/>
      <c r="Y42" s="14">
        <v>34861</v>
      </c>
      <c r="Z42">
        <v>1880</v>
      </c>
      <c r="AA42">
        <f t="shared" si="0"/>
        <v>36741</v>
      </c>
    </row>
    <row r="43" spans="1:32" ht="12.75">
      <c r="A43" s="2" t="s">
        <v>62</v>
      </c>
      <c r="B43" s="13">
        <v>2372</v>
      </c>
      <c r="C43" s="13">
        <v>119</v>
      </c>
      <c r="D43" s="13">
        <v>383</v>
      </c>
      <c r="E43" s="13">
        <v>559</v>
      </c>
      <c r="F43" s="13">
        <v>2117</v>
      </c>
      <c r="G43" s="13">
        <v>514</v>
      </c>
      <c r="H43" s="13">
        <v>956</v>
      </c>
      <c r="I43" s="13">
        <v>323</v>
      </c>
      <c r="J43" s="13">
        <v>728</v>
      </c>
      <c r="K43" s="13">
        <v>801</v>
      </c>
      <c r="L43" s="13">
        <v>397</v>
      </c>
      <c r="M43" s="13">
        <v>1911</v>
      </c>
      <c r="N43" s="13">
        <v>117</v>
      </c>
      <c r="O43" s="13">
        <v>1111</v>
      </c>
      <c r="P43" s="13">
        <v>2230</v>
      </c>
      <c r="Q43" s="13">
        <v>6227</v>
      </c>
      <c r="R43" s="13">
        <v>1768</v>
      </c>
      <c r="S43" s="13">
        <v>1098</v>
      </c>
      <c r="T43" s="13">
        <v>4417</v>
      </c>
      <c r="U43" s="13">
        <v>1618</v>
      </c>
      <c r="V43" s="13">
        <v>1436</v>
      </c>
      <c r="W43" s="13">
        <v>4075</v>
      </c>
      <c r="X43" s="13"/>
      <c r="Y43" s="14">
        <v>35275</v>
      </c>
      <c r="Z43">
        <v>1750</v>
      </c>
      <c r="AA43">
        <f t="shared" si="0"/>
        <v>37025</v>
      </c>
      <c r="AC43" t="s">
        <v>116</v>
      </c>
      <c r="AE43" t="s">
        <v>117</v>
      </c>
      <c r="AF43" t="s">
        <v>122</v>
      </c>
    </row>
    <row r="44" spans="1:56" ht="12.75">
      <c r="A44" s="2" t="s">
        <v>63</v>
      </c>
      <c r="B44" s="13">
        <v>2363</v>
      </c>
      <c r="C44" s="13">
        <v>137</v>
      </c>
      <c r="D44" s="13">
        <v>375</v>
      </c>
      <c r="E44" s="13">
        <v>582</v>
      </c>
      <c r="F44" s="13">
        <v>2362</v>
      </c>
      <c r="G44" s="13">
        <v>479</v>
      </c>
      <c r="H44" s="13">
        <v>991</v>
      </c>
      <c r="I44" s="13">
        <v>332</v>
      </c>
      <c r="J44" s="13">
        <v>749</v>
      </c>
      <c r="K44" s="13">
        <v>829</v>
      </c>
      <c r="L44" s="13">
        <v>382</v>
      </c>
      <c r="M44" s="13">
        <v>1779</v>
      </c>
      <c r="N44" s="13">
        <v>105</v>
      </c>
      <c r="O44" s="13">
        <v>1133</v>
      </c>
      <c r="P44" s="13">
        <v>2144</v>
      </c>
      <c r="Q44" s="13">
        <v>6438</v>
      </c>
      <c r="R44" s="13">
        <v>1882</v>
      </c>
      <c r="S44" s="13">
        <v>1222</v>
      </c>
      <c r="T44" s="13">
        <v>4804</v>
      </c>
      <c r="U44" s="13">
        <v>1545</v>
      </c>
      <c r="V44" s="13">
        <v>1466</v>
      </c>
      <c r="W44" s="13">
        <v>4073</v>
      </c>
      <c r="X44" s="13"/>
      <c r="Y44" s="14">
        <v>36170</v>
      </c>
      <c r="Z44">
        <v>1319</v>
      </c>
      <c r="AA44">
        <f t="shared" si="0"/>
        <v>37489</v>
      </c>
      <c r="AC44" t="s">
        <v>123</v>
      </c>
      <c r="AD44" t="s">
        <v>124</v>
      </c>
      <c r="AE44" t="s">
        <v>125</v>
      </c>
      <c r="AF44" t="s">
        <v>126</v>
      </c>
      <c r="AH44" t="s">
        <v>99</v>
      </c>
      <c r="AI44" t="s">
        <v>102</v>
      </c>
      <c r="AJ44" t="s">
        <v>100</v>
      </c>
      <c r="AK44" t="s">
        <v>101</v>
      </c>
      <c r="AL44" t="s">
        <v>103</v>
      </c>
      <c r="AM44" t="s">
        <v>127</v>
      </c>
      <c r="AN44" t="s">
        <v>128</v>
      </c>
      <c r="AO44" t="s">
        <v>104</v>
      </c>
      <c r="AP44" t="s">
        <v>118</v>
      </c>
      <c r="AR44" t="s">
        <v>105</v>
      </c>
      <c r="AS44" t="s">
        <v>106</v>
      </c>
      <c r="AT44" t="s">
        <v>107</v>
      </c>
      <c r="AU44" t="s">
        <v>108</v>
      </c>
      <c r="AV44" t="s">
        <v>109</v>
      </c>
      <c r="AW44" t="s">
        <v>110</v>
      </c>
      <c r="AX44" t="s">
        <v>111</v>
      </c>
      <c r="AY44" t="s">
        <v>112</v>
      </c>
      <c r="AZ44" t="s">
        <v>113</v>
      </c>
      <c r="BA44" t="s">
        <v>119</v>
      </c>
      <c r="BB44" t="s">
        <v>120</v>
      </c>
      <c r="BD44" t="s">
        <v>130</v>
      </c>
    </row>
    <row r="45" spans="1:56" ht="12.75">
      <c r="A45" s="2" t="s">
        <v>64</v>
      </c>
      <c r="B45" s="13">
        <v>2723</v>
      </c>
      <c r="C45" s="13">
        <v>124</v>
      </c>
      <c r="D45" s="13">
        <v>334</v>
      </c>
      <c r="E45" s="13">
        <v>525</v>
      </c>
      <c r="F45" s="13">
        <v>2208</v>
      </c>
      <c r="G45" s="13">
        <v>447</v>
      </c>
      <c r="H45" s="13">
        <v>1068</v>
      </c>
      <c r="I45" s="13">
        <v>306</v>
      </c>
      <c r="J45" s="13">
        <v>688</v>
      </c>
      <c r="K45" s="13">
        <v>780</v>
      </c>
      <c r="L45" s="13">
        <v>348</v>
      </c>
      <c r="M45" s="13">
        <v>1793</v>
      </c>
      <c r="N45" s="13">
        <v>100</v>
      </c>
      <c r="O45" s="13">
        <v>1161</v>
      </c>
      <c r="P45" s="13">
        <v>2070</v>
      </c>
      <c r="Q45" s="13">
        <v>6326</v>
      </c>
      <c r="R45" s="13">
        <v>1970</v>
      </c>
      <c r="S45" s="13">
        <v>1284</v>
      </c>
      <c r="T45" s="13">
        <v>5031</v>
      </c>
      <c r="U45" s="13">
        <v>1583</v>
      </c>
      <c r="V45" s="13">
        <v>1493</v>
      </c>
      <c r="W45" s="13">
        <v>4002</v>
      </c>
      <c r="X45" s="13"/>
      <c r="Y45" s="14">
        <v>36364</v>
      </c>
      <c r="Z45">
        <v>1592</v>
      </c>
      <c r="AA45">
        <f t="shared" si="0"/>
        <v>37956</v>
      </c>
      <c r="AC45" s="57">
        <v>2722.9997438949063</v>
      </c>
      <c r="AD45" s="57">
        <v>123.99998289655409</v>
      </c>
      <c r="AE45" s="57">
        <v>334.0000519021663</v>
      </c>
      <c r="AF45" s="57">
        <v>524.9999753057397</v>
      </c>
      <c r="AH45" s="57">
        <v>2208.0001303616314</v>
      </c>
      <c r="AI45" s="57">
        <v>447.00000847694696</v>
      </c>
      <c r="AJ45" s="57">
        <v>1068.0002435344973</v>
      </c>
      <c r="AK45" s="57">
        <v>306.0000054917445</v>
      </c>
      <c r="AL45" s="57">
        <v>688.0000098637994</v>
      </c>
      <c r="AM45" s="57">
        <v>779.999910857153</v>
      </c>
      <c r="AN45" s="57">
        <v>348.000048964831</v>
      </c>
      <c r="AO45" s="57">
        <v>1792.9999217392995</v>
      </c>
      <c r="AP45" s="57">
        <v>100</v>
      </c>
      <c r="AR45" s="57">
        <v>1161.000156891913</v>
      </c>
      <c r="AS45" s="57">
        <v>2070.004731439386</v>
      </c>
      <c r="AT45" s="57">
        <v>6325.998530132546</v>
      </c>
      <c r="AU45" s="57">
        <v>1969.999864182544</v>
      </c>
      <c r="AV45" s="57">
        <v>1283.9994605044285</v>
      </c>
      <c r="AW45" s="57">
        <v>5031.000014058964</v>
      </c>
      <c r="AX45" s="57">
        <v>1582.999850295722</v>
      </c>
      <c r="AY45" s="57">
        <v>1492.9998230963233</v>
      </c>
      <c r="AZ45" s="57">
        <v>4001.999927090798</v>
      </c>
      <c r="BA45" s="57">
        <v>1592.0003002238568</v>
      </c>
      <c r="BB45" s="57">
        <v>37956.036588286006</v>
      </c>
      <c r="BD45">
        <v>37956</v>
      </c>
    </row>
    <row r="46" spans="1:56" ht="12.75">
      <c r="A46" s="2" t="s">
        <v>65</v>
      </c>
      <c r="B46" s="13">
        <v>2551</v>
      </c>
      <c r="C46" s="13">
        <v>162</v>
      </c>
      <c r="D46" s="13">
        <v>408</v>
      </c>
      <c r="E46" s="13">
        <v>618</v>
      </c>
      <c r="F46" s="13">
        <v>2212</v>
      </c>
      <c r="G46" s="13">
        <v>410</v>
      </c>
      <c r="H46" s="13">
        <v>1014</v>
      </c>
      <c r="I46" s="13">
        <v>330</v>
      </c>
      <c r="J46" s="13">
        <v>635</v>
      </c>
      <c r="K46" s="13">
        <v>794</v>
      </c>
      <c r="L46" s="13">
        <v>329</v>
      </c>
      <c r="M46" s="13">
        <v>1660</v>
      </c>
      <c r="N46" s="13">
        <v>104</v>
      </c>
      <c r="O46" s="13">
        <v>1134</v>
      </c>
      <c r="P46" s="13">
        <v>1989</v>
      </c>
      <c r="Q46" s="13">
        <v>6406</v>
      </c>
      <c r="R46" s="13">
        <v>2121</v>
      </c>
      <c r="S46" s="13">
        <v>1362</v>
      </c>
      <c r="T46" s="13">
        <v>5064</v>
      </c>
      <c r="U46" s="13">
        <v>1595</v>
      </c>
      <c r="V46" s="13">
        <v>1478</v>
      </c>
      <c r="W46" s="13">
        <v>3954</v>
      </c>
      <c r="X46" s="13"/>
      <c r="Y46" s="14">
        <v>36329</v>
      </c>
      <c r="Z46">
        <v>1469</v>
      </c>
      <c r="AA46">
        <f t="shared" si="0"/>
        <v>37798</v>
      </c>
      <c r="AC46" s="57">
        <v>2552.263014909334</v>
      </c>
      <c r="AD46" s="57">
        <v>160.6502241467671</v>
      </c>
      <c r="AE46" s="57">
        <v>404.16409158233364</v>
      </c>
      <c r="AF46" s="57">
        <v>535.8654498652187</v>
      </c>
      <c r="AH46" s="57">
        <v>2152.494592029201</v>
      </c>
      <c r="AI46" s="57">
        <v>422.9890562614969</v>
      </c>
      <c r="AJ46" s="57">
        <v>1016.5874052075792</v>
      </c>
      <c r="AK46" s="57">
        <v>303.58363789633233</v>
      </c>
      <c r="AL46" s="57">
        <v>638.0645252769108</v>
      </c>
      <c r="AM46" s="57">
        <v>823.4570487477658</v>
      </c>
      <c r="AN46" s="57">
        <v>324.10054811465</v>
      </c>
      <c r="AO46" s="57">
        <v>1726.1054061336429</v>
      </c>
      <c r="AP46" s="57">
        <v>91.88679245283019</v>
      </c>
      <c r="AR46" s="57">
        <v>1145.3109655825629</v>
      </c>
      <c r="AS46" s="57">
        <v>2000.5760013165745</v>
      </c>
      <c r="AT46" s="57">
        <v>6381.683287165767</v>
      </c>
      <c r="AU46" s="57">
        <v>2121.339315337736</v>
      </c>
      <c r="AV46" s="57">
        <v>1361.3271591062357</v>
      </c>
      <c r="AW46" s="57">
        <v>5086.181444980248</v>
      </c>
      <c r="AX46" s="57">
        <v>1594.1449986481928</v>
      </c>
      <c r="AY46" s="57">
        <v>1477.1577027869412</v>
      </c>
      <c r="AZ46" s="57">
        <v>4030.176103409243</v>
      </c>
      <c r="BA46" s="57">
        <v>1514.2314698806294</v>
      </c>
      <c r="BB46" s="57">
        <v>37906.230544514154</v>
      </c>
      <c r="BD46">
        <v>37798</v>
      </c>
    </row>
    <row r="47" spans="1:56" ht="12.75">
      <c r="A47" s="11" t="s">
        <v>66</v>
      </c>
      <c r="B47" s="13">
        <v>2353</v>
      </c>
      <c r="C47" s="13">
        <v>155</v>
      </c>
      <c r="D47" s="13">
        <v>447</v>
      </c>
      <c r="E47" s="13">
        <v>696</v>
      </c>
      <c r="F47" s="13">
        <v>2067</v>
      </c>
      <c r="G47" s="13">
        <v>397</v>
      </c>
      <c r="H47" s="13">
        <v>1030</v>
      </c>
      <c r="I47" s="13">
        <v>351</v>
      </c>
      <c r="J47" s="13">
        <v>624</v>
      </c>
      <c r="K47" s="13">
        <v>795</v>
      </c>
      <c r="L47" s="13">
        <v>309</v>
      </c>
      <c r="M47" s="13">
        <v>1714</v>
      </c>
      <c r="N47" s="13">
        <v>101</v>
      </c>
      <c r="O47" s="13">
        <v>1175</v>
      </c>
      <c r="P47" s="13">
        <v>2065</v>
      </c>
      <c r="Q47" s="13">
        <v>6575</v>
      </c>
      <c r="R47" s="13">
        <v>2065</v>
      </c>
      <c r="S47" s="13">
        <v>1533</v>
      </c>
      <c r="T47" s="13">
        <v>5017</v>
      </c>
      <c r="U47" s="13">
        <v>1606</v>
      </c>
      <c r="V47" s="13">
        <v>1485</v>
      </c>
      <c r="W47" s="13">
        <v>4039</v>
      </c>
      <c r="X47" s="13"/>
      <c r="Y47" s="14">
        <v>36597</v>
      </c>
      <c r="Z47">
        <v>1531</v>
      </c>
      <c r="AA47">
        <f t="shared" si="0"/>
        <v>38128</v>
      </c>
      <c r="AC47" s="57">
        <v>2356.4179434258826</v>
      </c>
      <c r="AD47" s="57">
        <v>154.54185060506495</v>
      </c>
      <c r="AE47" s="57">
        <v>443.5712919506468</v>
      </c>
      <c r="AF47" s="57">
        <v>458.32547232711795</v>
      </c>
      <c r="AH47" s="57">
        <v>2078.656949293399</v>
      </c>
      <c r="AI47" s="57">
        <v>423.06676160847246</v>
      </c>
      <c r="AJ47" s="57">
        <v>995.2781366905015</v>
      </c>
      <c r="AK47" s="57">
        <v>311.7114198081734</v>
      </c>
      <c r="AL47" s="57">
        <v>628.2007258523402</v>
      </c>
      <c r="AM47" s="57">
        <v>837.9427613779701</v>
      </c>
      <c r="AN47" s="57">
        <v>300.20104726446897</v>
      </c>
      <c r="AO47" s="57">
        <v>1736.6732269092854</v>
      </c>
      <c r="AP47" s="57">
        <v>88.49056603773585</v>
      </c>
      <c r="AR47" s="57">
        <v>1185.4055655953466</v>
      </c>
      <c r="AS47" s="57">
        <v>2084.404764353747</v>
      </c>
      <c r="AT47" s="57">
        <v>6551.889525644669</v>
      </c>
      <c r="AU47" s="57">
        <v>2042.4358408038324</v>
      </c>
      <c r="AV47" s="57">
        <v>1534.8649013172685</v>
      </c>
      <c r="AW47" s="57">
        <v>5061.578259219165</v>
      </c>
      <c r="AX47" s="57">
        <v>1617.8608375842646</v>
      </c>
      <c r="AY47" s="57">
        <v>1484.5986986898329</v>
      </c>
      <c r="AZ47" s="57">
        <v>4090.1323855752366</v>
      </c>
      <c r="BA47" s="57">
        <v>1663.891253855096</v>
      </c>
      <c r="BB47" s="57">
        <v>38119.342943345626</v>
      </c>
      <c r="BD47">
        <v>38128</v>
      </c>
    </row>
    <row r="48" spans="1:56" ht="12.75">
      <c r="A48" s="11" t="s">
        <v>67</v>
      </c>
      <c r="B48" s="13">
        <v>2772</v>
      </c>
      <c r="C48" s="13">
        <v>162</v>
      </c>
      <c r="D48" s="13">
        <v>504</v>
      </c>
      <c r="E48" s="13">
        <v>676</v>
      </c>
      <c r="F48" s="13">
        <v>2094</v>
      </c>
      <c r="G48" s="13">
        <v>388</v>
      </c>
      <c r="H48" s="13">
        <v>1008</v>
      </c>
      <c r="I48" s="13">
        <v>334</v>
      </c>
      <c r="J48" s="13">
        <v>539</v>
      </c>
      <c r="K48" s="13">
        <v>758</v>
      </c>
      <c r="L48" s="13">
        <v>298</v>
      </c>
      <c r="M48" s="13">
        <v>1502</v>
      </c>
      <c r="N48" s="13">
        <v>95</v>
      </c>
      <c r="O48" s="13">
        <v>1219</v>
      </c>
      <c r="P48" s="13">
        <v>1750</v>
      </c>
      <c r="Q48" s="13">
        <v>6430</v>
      </c>
      <c r="R48" s="13">
        <v>2050</v>
      </c>
      <c r="S48" s="13">
        <v>1634</v>
      </c>
      <c r="T48" s="13">
        <v>4878</v>
      </c>
      <c r="U48" s="13">
        <v>1615</v>
      </c>
      <c r="V48" s="13">
        <v>1555</v>
      </c>
      <c r="W48" s="13">
        <v>4135</v>
      </c>
      <c r="X48" s="13"/>
      <c r="Y48" s="14">
        <v>36398</v>
      </c>
      <c r="Z48">
        <v>1506</v>
      </c>
      <c r="AA48">
        <f t="shared" si="0"/>
        <v>37904</v>
      </c>
      <c r="AC48" s="57">
        <v>2790.792268639178</v>
      </c>
      <c r="AD48" s="57">
        <v>155.76352531340538</v>
      </c>
      <c r="AE48" s="57">
        <v>501.24036566037336</v>
      </c>
      <c r="AF48" s="57">
        <v>526.4816309274868</v>
      </c>
      <c r="AH48" s="57">
        <v>2110.738131999299</v>
      </c>
      <c r="AI48" s="57">
        <v>421.78462338337556</v>
      </c>
      <c r="AJ48" s="57">
        <v>962.782710210377</v>
      </c>
      <c r="AK48" s="57">
        <v>288.2067531982547</v>
      </c>
      <c r="AL48" s="57">
        <v>549.906817919811</v>
      </c>
      <c r="AM48" s="57">
        <v>812.8713356718473</v>
      </c>
      <c r="AN48" s="57">
        <v>285.6281808924074</v>
      </c>
      <c r="AO48" s="57">
        <v>1558.448925438562</v>
      </c>
      <c r="AP48" s="57">
        <v>85.09433962264151</v>
      </c>
      <c r="AR48" s="57">
        <v>1242.9326003962974</v>
      </c>
      <c r="AS48" s="57">
        <v>1759.3754500010286</v>
      </c>
      <c r="AT48" s="57">
        <v>6416.880256233935</v>
      </c>
      <c r="AU48" s="57">
        <v>2026.9138458135565</v>
      </c>
      <c r="AV48" s="57">
        <v>1631.0749449264938</v>
      </c>
      <c r="AW48" s="57">
        <v>4920.285678134094</v>
      </c>
      <c r="AX48" s="57">
        <v>1646.8900612000027</v>
      </c>
      <c r="AY48" s="57">
        <v>1554.6880794525541</v>
      </c>
      <c r="AZ48" s="57">
        <v>4163.521495986071</v>
      </c>
      <c r="BA48" s="57">
        <v>1589.7395784115536</v>
      </c>
      <c r="BB48" s="57">
        <v>38104.01800680044</v>
      </c>
      <c r="BD48">
        <v>37904</v>
      </c>
    </row>
    <row r="49" spans="1:56" ht="12.75">
      <c r="A49" s="2" t="s">
        <v>68</v>
      </c>
      <c r="B49" s="13">
        <v>2774</v>
      </c>
      <c r="C49" s="13">
        <v>161</v>
      </c>
      <c r="D49" s="13">
        <v>519</v>
      </c>
      <c r="E49" s="13">
        <v>754</v>
      </c>
      <c r="F49" s="13">
        <v>2118</v>
      </c>
      <c r="G49" s="13">
        <v>397</v>
      </c>
      <c r="H49" s="13">
        <v>984</v>
      </c>
      <c r="I49" s="13">
        <v>328</v>
      </c>
      <c r="J49" s="13">
        <v>552</v>
      </c>
      <c r="K49" s="13">
        <v>748</v>
      </c>
      <c r="L49" s="13">
        <v>279</v>
      </c>
      <c r="M49" s="13">
        <v>1376</v>
      </c>
      <c r="N49" s="13">
        <v>88</v>
      </c>
      <c r="O49" s="13">
        <v>1207</v>
      </c>
      <c r="P49" s="13">
        <v>1482</v>
      </c>
      <c r="Q49" s="13">
        <v>6136</v>
      </c>
      <c r="R49" s="13">
        <v>2126</v>
      </c>
      <c r="S49" s="13">
        <v>1741</v>
      </c>
      <c r="T49" s="13">
        <v>4850</v>
      </c>
      <c r="U49" s="13">
        <v>1659</v>
      </c>
      <c r="V49" s="13">
        <v>1610</v>
      </c>
      <c r="W49" s="13">
        <v>4117</v>
      </c>
      <c r="X49" s="13"/>
      <c r="Y49" s="14">
        <v>36005</v>
      </c>
      <c r="Z49">
        <v>1435</v>
      </c>
      <c r="AA49">
        <f t="shared" si="0"/>
        <v>37440</v>
      </c>
      <c r="AC49" s="57">
        <v>2799.580188513435</v>
      </c>
      <c r="AD49" s="57">
        <v>161.26106150093733</v>
      </c>
      <c r="AE49" s="57">
        <v>516.6187853163004</v>
      </c>
      <c r="AF49" s="57">
        <v>551.6697764971883</v>
      </c>
      <c r="AH49" s="57">
        <v>2131.61636201425</v>
      </c>
      <c r="AI49" s="57">
        <v>422.91135091452134</v>
      </c>
      <c r="AJ49" s="57">
        <v>940.3379137791239</v>
      </c>
      <c r="AK49" s="57">
        <v>272.1708591559738</v>
      </c>
      <c r="AL49" s="57">
        <v>563.4695421285955</v>
      </c>
      <c r="AM49" s="57">
        <v>800.6141942155207</v>
      </c>
      <c r="AN49" s="57">
        <v>262.31159469710883</v>
      </c>
      <c r="AO49" s="57">
        <v>1434.7655041538574</v>
      </c>
      <c r="AP49" s="57">
        <v>83.01886792452831</v>
      </c>
      <c r="AR49" s="57">
        <v>1227.8244902465526</v>
      </c>
      <c r="AS49" s="57">
        <v>1491.946267305754</v>
      </c>
      <c r="AT49" s="57">
        <v>6112.715404137378</v>
      </c>
      <c r="AU49" s="57">
        <v>2114.871817425121</v>
      </c>
      <c r="AV49" s="57">
        <v>1738.974059254597</v>
      </c>
      <c r="AW49" s="57">
        <v>4889.7074329738925</v>
      </c>
      <c r="AX49" s="57">
        <v>1657.7760200559046</v>
      </c>
      <c r="AY49" s="57">
        <v>1609.4154041576926</v>
      </c>
      <c r="AZ49" s="57">
        <v>4191.042412390134</v>
      </c>
      <c r="BA49" s="57">
        <v>1460.4262907478153</v>
      </c>
      <c r="BB49" s="57">
        <v>37605.47866481491</v>
      </c>
      <c r="BD49">
        <v>37440</v>
      </c>
    </row>
    <row r="50" spans="1:56" ht="12.75">
      <c r="A50" s="2" t="s">
        <v>69</v>
      </c>
      <c r="B50" s="13">
        <v>2347</v>
      </c>
      <c r="C50" s="13">
        <v>171</v>
      </c>
      <c r="D50" s="13">
        <v>528</v>
      </c>
      <c r="E50" s="13">
        <v>765</v>
      </c>
      <c r="F50" s="13">
        <v>2185</v>
      </c>
      <c r="G50" s="13">
        <v>440</v>
      </c>
      <c r="H50" s="13">
        <v>978</v>
      </c>
      <c r="I50" s="13">
        <v>397</v>
      </c>
      <c r="J50" s="13">
        <v>548</v>
      </c>
      <c r="K50" s="13">
        <v>786</v>
      </c>
      <c r="L50" s="13">
        <v>309</v>
      </c>
      <c r="M50" s="13">
        <v>1441</v>
      </c>
      <c r="N50" s="13">
        <v>93</v>
      </c>
      <c r="O50" s="13">
        <v>1163</v>
      </c>
      <c r="P50" s="13">
        <v>1428</v>
      </c>
      <c r="Q50" s="13">
        <v>6414</v>
      </c>
      <c r="R50" s="13">
        <v>2226</v>
      </c>
      <c r="S50" s="13">
        <v>1867</v>
      </c>
      <c r="T50" s="13">
        <v>4891</v>
      </c>
      <c r="U50" s="13">
        <v>1704</v>
      </c>
      <c r="V50" s="13">
        <v>1624</v>
      </c>
      <c r="W50" s="13">
        <v>4188</v>
      </c>
      <c r="X50" s="13"/>
      <c r="Y50" s="14">
        <v>36491</v>
      </c>
      <c r="Z50">
        <v>1395</v>
      </c>
      <c r="AA50">
        <f t="shared" si="0"/>
        <v>37886</v>
      </c>
      <c r="AC50" s="57">
        <v>2368.3444061123746</v>
      </c>
      <c r="AD50" s="57">
        <v>171.0344591676608</v>
      </c>
      <c r="AE50" s="57">
        <v>522.3856926872731</v>
      </c>
      <c r="AF50" s="57">
        <v>561.0535954349202</v>
      </c>
      <c r="AH50" s="57">
        <v>2193.7418269367868</v>
      </c>
      <c r="AI50" s="57">
        <v>440.2784959635605</v>
      </c>
      <c r="AJ50" s="57">
        <v>946.1121940235474</v>
      </c>
      <c r="AK50" s="57">
        <v>294.35750707748576</v>
      </c>
      <c r="AL50" s="57">
        <v>560.3871048084172</v>
      </c>
      <c r="AM50" s="57">
        <v>836.8284757910313</v>
      </c>
      <c r="AN50" s="57">
        <v>288.5427541668197</v>
      </c>
      <c r="AO50" s="57">
        <v>1503.445834403509</v>
      </c>
      <c r="AP50" s="57">
        <v>89.05660377358491</v>
      </c>
      <c r="AR50" s="57">
        <v>1189.4731337125856</v>
      </c>
      <c r="AS50" s="57">
        <v>1460.5747670280389</v>
      </c>
      <c r="AT50" s="57">
        <v>6360.144843407634</v>
      </c>
      <c r="AU50" s="57">
        <v>2222.2322827745306</v>
      </c>
      <c r="AV50" s="57">
        <v>1865.7555185901183</v>
      </c>
      <c r="AW50" s="57">
        <v>4947.349182471285</v>
      </c>
      <c r="AX50" s="57">
        <v>1690.0451123787564</v>
      </c>
      <c r="AY50" s="57">
        <v>1623.5772995857767</v>
      </c>
      <c r="AZ50" s="57">
        <v>4272.622271730748</v>
      </c>
      <c r="BA50" s="57">
        <v>1432.8454846377172</v>
      </c>
      <c r="BB50" s="57">
        <v>38020.20976006897</v>
      </c>
      <c r="BD50">
        <v>37886</v>
      </c>
    </row>
    <row r="51" spans="1:56" ht="12.75">
      <c r="A51" s="2" t="s">
        <v>70</v>
      </c>
      <c r="B51" s="13">
        <v>2835</v>
      </c>
      <c r="C51" s="13">
        <v>155</v>
      </c>
      <c r="D51" s="13">
        <v>546</v>
      </c>
      <c r="E51" s="13">
        <v>814</v>
      </c>
      <c r="F51" s="13">
        <v>2268</v>
      </c>
      <c r="G51" s="13">
        <v>492</v>
      </c>
      <c r="H51" s="13">
        <v>1047</v>
      </c>
      <c r="I51" s="13">
        <v>454</v>
      </c>
      <c r="J51" s="13">
        <v>577</v>
      </c>
      <c r="K51" s="13">
        <v>865</v>
      </c>
      <c r="L51" s="13">
        <v>332</v>
      </c>
      <c r="M51" s="13">
        <v>1556</v>
      </c>
      <c r="N51" s="13">
        <v>95</v>
      </c>
      <c r="O51" s="13">
        <v>1230</v>
      </c>
      <c r="P51" s="13">
        <v>1556</v>
      </c>
      <c r="Q51" s="13">
        <v>6777</v>
      </c>
      <c r="R51" s="13">
        <v>2424</v>
      </c>
      <c r="S51" s="13">
        <v>2031</v>
      </c>
      <c r="T51" s="13">
        <v>5076</v>
      </c>
      <c r="U51" s="13">
        <v>1841</v>
      </c>
      <c r="V51" s="13">
        <v>1662</v>
      </c>
      <c r="W51" s="13">
        <v>4291</v>
      </c>
      <c r="X51" s="13"/>
      <c r="Y51" s="14">
        <v>38925</v>
      </c>
      <c r="Z51">
        <v>1356</v>
      </c>
      <c r="AA51">
        <f t="shared" si="0"/>
        <v>40281</v>
      </c>
      <c r="AC51" s="57">
        <v>2878.0437588193054</v>
      </c>
      <c r="AD51" s="57">
        <v>156.37436266757558</v>
      </c>
      <c r="AE51" s="57">
        <v>539.6864148001911</v>
      </c>
      <c r="AF51" s="57">
        <v>591.6744782843614</v>
      </c>
      <c r="AH51" s="57">
        <v>2278.273197241222</v>
      </c>
      <c r="AI51" s="57">
        <v>480.4521603499284</v>
      </c>
      <c r="AJ51" s="57">
        <v>1007.6723030728836</v>
      </c>
      <c r="AK51" s="57">
        <v>328.6259929760587</v>
      </c>
      <c r="AL51" s="57">
        <v>591.8279654742361</v>
      </c>
      <c r="AM51" s="57">
        <v>913.1570384963385</v>
      </c>
      <c r="AN51" s="57">
        <v>304.8643645035287</v>
      </c>
      <c r="AO51" s="57">
        <v>1626.6460352551326</v>
      </c>
      <c r="AP51" s="57">
        <v>94.52830188679245</v>
      </c>
      <c r="AR51" s="57">
        <v>1258.6217917056474</v>
      </c>
      <c r="AS51" s="57">
        <v>1608.6893912900373</v>
      </c>
      <c r="AT51" s="57">
        <v>6727.87437098551</v>
      </c>
      <c r="AU51" s="57">
        <v>2422.077968274336</v>
      </c>
      <c r="AV51" s="57">
        <v>2048.284853661826</v>
      </c>
      <c r="AW51" s="57">
        <v>5150.14972795906</v>
      </c>
      <c r="AX51" s="57">
        <v>1760.803844942118</v>
      </c>
      <c r="AY51" s="57">
        <v>1662.2224718556333</v>
      </c>
      <c r="AZ51" s="57">
        <v>4451.508228357156</v>
      </c>
      <c r="BA51" s="57">
        <v>1558.08947303931</v>
      </c>
      <c r="BB51" s="57">
        <v>40470.76289449739</v>
      </c>
      <c r="BD51">
        <v>40281</v>
      </c>
    </row>
    <row r="52" spans="1:56" ht="12.75">
      <c r="A52" s="2" t="s">
        <v>71</v>
      </c>
      <c r="B52" s="13">
        <v>2797</v>
      </c>
      <c r="C52" s="13">
        <v>157</v>
      </c>
      <c r="D52" s="13">
        <v>574</v>
      </c>
      <c r="E52" s="13">
        <v>733</v>
      </c>
      <c r="F52" s="13">
        <v>2365</v>
      </c>
      <c r="G52" s="13">
        <v>547</v>
      </c>
      <c r="H52" s="13">
        <v>1096</v>
      </c>
      <c r="I52" s="13">
        <v>458</v>
      </c>
      <c r="J52" s="13">
        <v>593</v>
      </c>
      <c r="K52" s="13">
        <v>954</v>
      </c>
      <c r="L52" s="13">
        <v>377</v>
      </c>
      <c r="M52" s="13">
        <v>1728</v>
      </c>
      <c r="N52" s="13">
        <v>99</v>
      </c>
      <c r="O52" s="13">
        <v>1274</v>
      </c>
      <c r="P52" s="13">
        <v>1745</v>
      </c>
      <c r="Q52" s="13">
        <v>7299</v>
      </c>
      <c r="R52" s="13">
        <v>2656</v>
      </c>
      <c r="S52" s="13">
        <v>2268</v>
      </c>
      <c r="T52" s="13">
        <v>5207</v>
      </c>
      <c r="U52" s="13">
        <v>2034</v>
      </c>
      <c r="V52" s="13">
        <v>1688</v>
      </c>
      <c r="W52" s="13">
        <v>4343</v>
      </c>
      <c r="X52" s="13"/>
      <c r="Y52" s="14">
        <v>40991</v>
      </c>
      <c r="Z52">
        <v>1459</v>
      </c>
      <c r="AA52">
        <f t="shared" si="0"/>
        <v>42450</v>
      </c>
      <c r="AC52" s="57">
        <v>2857.9570848210024</v>
      </c>
      <c r="AD52" s="57">
        <v>156.37436266757558</v>
      </c>
      <c r="AE52" s="57">
        <v>570.4432541120452</v>
      </c>
      <c r="AF52" s="57">
        <v>529.9388273782301</v>
      </c>
      <c r="AH52" s="57">
        <v>2376.5536458481856</v>
      </c>
      <c r="AI52" s="57">
        <v>512.0005312220084</v>
      </c>
      <c r="AJ52" s="57">
        <v>1078.4132761091691</v>
      </c>
      <c r="AK52" s="57">
        <v>349.2749524277629</v>
      </c>
      <c r="AL52" s="57">
        <v>609.0896144672346</v>
      </c>
      <c r="AM52" s="57">
        <v>992.2713151689925</v>
      </c>
      <c r="AN52" s="57">
        <v>342.17090241600636</v>
      </c>
      <c r="AO52" s="57">
        <v>1773.418989407493</v>
      </c>
      <c r="AP52" s="57">
        <v>102.45283018867924</v>
      </c>
      <c r="AR52" s="57">
        <v>1303.3650409952756</v>
      </c>
      <c r="AS52" s="57">
        <v>1808.2327045318962</v>
      </c>
      <c r="AT52" s="57">
        <v>7243.2210374910765</v>
      </c>
      <c r="AU52" s="57">
        <v>2680.1311349876764</v>
      </c>
      <c r="AV52" s="57">
        <v>2296.4528166164637</v>
      </c>
      <c r="AW52" s="57">
        <v>5303.04095376007</v>
      </c>
      <c r="AX52" s="57">
        <v>1828.4523035466507</v>
      </c>
      <c r="AY52" s="57">
        <v>1687.1858129492052</v>
      </c>
      <c r="AZ52" s="57">
        <v>4622.531066010975</v>
      </c>
      <c r="BA52" s="57">
        <v>1743.4686616481658</v>
      </c>
      <c r="BB52" s="57">
        <v>42613.85948948805</v>
      </c>
      <c r="BD52">
        <v>42450</v>
      </c>
    </row>
    <row r="53" spans="1:56" ht="12.75">
      <c r="A53" s="2" t="s">
        <v>72</v>
      </c>
      <c r="B53" s="13">
        <v>2877</v>
      </c>
      <c r="C53" s="13">
        <v>164</v>
      </c>
      <c r="D53" s="13">
        <v>580</v>
      </c>
      <c r="E53" s="13">
        <v>743</v>
      </c>
      <c r="F53" s="13">
        <v>2488</v>
      </c>
      <c r="G53" s="13">
        <v>546</v>
      </c>
      <c r="H53" s="13">
        <v>1127</v>
      </c>
      <c r="I53" s="13">
        <v>471</v>
      </c>
      <c r="J53" s="13">
        <v>545</v>
      </c>
      <c r="K53" s="13">
        <v>976</v>
      </c>
      <c r="L53" s="13">
        <v>391</v>
      </c>
      <c r="M53" s="13">
        <v>1733</v>
      </c>
      <c r="N53" s="13">
        <v>91</v>
      </c>
      <c r="O53" s="13">
        <v>1321</v>
      </c>
      <c r="P53" s="13">
        <v>1960</v>
      </c>
      <c r="Q53" s="13">
        <v>7519</v>
      </c>
      <c r="R53" s="13">
        <v>2876</v>
      </c>
      <c r="S53" s="13">
        <v>2554</v>
      </c>
      <c r="T53" s="13">
        <v>5352</v>
      </c>
      <c r="U53" s="13">
        <v>2142</v>
      </c>
      <c r="V53" s="13">
        <v>1713</v>
      </c>
      <c r="W53" s="13">
        <v>4423</v>
      </c>
      <c r="X53" s="13"/>
      <c r="Y53" s="14">
        <v>42593</v>
      </c>
      <c r="Z53">
        <v>1388</v>
      </c>
      <c r="AA53">
        <f t="shared" si="0"/>
        <v>43981</v>
      </c>
      <c r="AC53" s="57">
        <v>3104.646549862657</v>
      </c>
      <c r="AD53" s="57">
        <v>172.25613387600123</v>
      </c>
      <c r="AE53" s="57">
        <v>576.6907370972656</v>
      </c>
      <c r="AF53" s="57">
        <v>537.3471054869659</v>
      </c>
      <c r="AH53" s="57">
        <v>2479.9263456783083</v>
      </c>
      <c r="AI53" s="57">
        <v>498.32439015430873</v>
      </c>
      <c r="AJ53" s="57">
        <v>1103.3465698842535</v>
      </c>
      <c r="AK53" s="57">
        <v>360.03877171641733</v>
      </c>
      <c r="AL53" s="57">
        <v>583.1971409777368</v>
      </c>
      <c r="AM53" s="57">
        <v>989.4856012016455</v>
      </c>
      <c r="AN53" s="57">
        <v>357.9095980978329</v>
      </c>
      <c r="AO53" s="57">
        <v>1825.5437674281065</v>
      </c>
      <c r="AP53" s="57">
        <v>96.41509433962264</v>
      </c>
      <c r="AR53" s="57">
        <v>1376.000185945971</v>
      </c>
      <c r="AS53" s="57">
        <v>1901.3186315854437</v>
      </c>
      <c r="AT53" s="57">
        <v>7448.624245038147</v>
      </c>
      <c r="AU53" s="57">
        <v>2967.2880423077845</v>
      </c>
      <c r="AV53" s="57">
        <v>2642.6291417524617</v>
      </c>
      <c r="AW53" s="57">
        <v>5558.21113751072</v>
      </c>
      <c r="AX53" s="57">
        <v>1891.3057564646551</v>
      </c>
      <c r="AY53" s="57">
        <v>1709.9888649096797</v>
      </c>
      <c r="AZ53" s="57">
        <v>4781.431595248719</v>
      </c>
      <c r="BA53" s="57">
        <v>1770.5973233958032</v>
      </c>
      <c r="BB53" s="57">
        <v>44380.53733058762</v>
      </c>
      <c r="BD53">
        <v>43981</v>
      </c>
    </row>
    <row r="54" spans="1:56" ht="12.75">
      <c r="A54" s="2" t="s">
        <v>73</v>
      </c>
      <c r="B54" s="13">
        <v>3135</v>
      </c>
      <c r="C54" s="13">
        <v>153</v>
      </c>
      <c r="D54" s="13">
        <v>562</v>
      </c>
      <c r="E54" s="13">
        <v>827</v>
      </c>
      <c r="F54" s="13">
        <v>2483</v>
      </c>
      <c r="G54" s="13">
        <v>555</v>
      </c>
      <c r="H54" s="13">
        <v>1106</v>
      </c>
      <c r="I54" s="13">
        <v>481</v>
      </c>
      <c r="J54" s="13">
        <v>536</v>
      </c>
      <c r="K54" s="13">
        <v>942</v>
      </c>
      <c r="L54" s="13">
        <v>409</v>
      </c>
      <c r="M54" s="13">
        <v>1852</v>
      </c>
      <c r="N54" s="13">
        <v>94</v>
      </c>
      <c r="O54" s="13">
        <v>1312</v>
      </c>
      <c r="P54" s="13">
        <v>2096</v>
      </c>
      <c r="Q54" s="13">
        <v>7577</v>
      </c>
      <c r="R54" s="13">
        <v>3053</v>
      </c>
      <c r="S54" s="13">
        <v>2792</v>
      </c>
      <c r="T54" s="13">
        <v>5549</v>
      </c>
      <c r="U54" s="13">
        <v>2270</v>
      </c>
      <c r="V54" s="13">
        <v>1738</v>
      </c>
      <c r="W54" s="13">
        <v>4509</v>
      </c>
      <c r="X54" s="13"/>
      <c r="Y54" s="14">
        <v>44033</v>
      </c>
      <c r="Z54">
        <v>1153</v>
      </c>
      <c r="AA54">
        <f t="shared" si="0"/>
        <v>45186</v>
      </c>
      <c r="AC54" s="57">
        <v>3439.2152136468862</v>
      </c>
      <c r="AD54" s="57">
        <v>167.3694350426395</v>
      </c>
      <c r="AE54" s="57">
        <v>561.7928930555863</v>
      </c>
      <c r="AF54" s="57">
        <v>692.4270605631674</v>
      </c>
      <c r="AH54" s="57">
        <v>2484.000146656835</v>
      </c>
      <c r="AI54" s="57">
        <v>509.16428605740026</v>
      </c>
      <c r="AJ54" s="57">
        <v>1117.2386667066114</v>
      </c>
      <c r="AK54" s="57">
        <v>362.0157997490273</v>
      </c>
      <c r="AL54" s="57">
        <v>628.2007258523402</v>
      </c>
      <c r="AM54" s="57">
        <v>1012.3284557338908</v>
      </c>
      <c r="AN54" s="57">
        <v>359.6583420624803</v>
      </c>
      <c r="AO54" s="57">
        <v>1865.9031783823984</v>
      </c>
      <c r="AP54" s="57">
        <v>93.39622641509435</v>
      </c>
      <c r="AR54" s="57">
        <v>1273.7299018553922</v>
      </c>
      <c r="AS54" s="57">
        <v>2130.176297545823</v>
      </c>
      <c r="AT54" s="57">
        <v>7462.808098244722</v>
      </c>
      <c r="AU54" s="57">
        <v>2998.978782079598</v>
      </c>
      <c r="AV54" s="57">
        <v>2919.5702018612596</v>
      </c>
      <c r="AW54" s="57">
        <v>5897.383626931351</v>
      </c>
      <c r="AX54" s="57">
        <v>1958.1766465794806</v>
      </c>
      <c r="AY54" s="57">
        <v>1715.5096038053734</v>
      </c>
      <c r="AZ54" s="57">
        <v>4950.488653159391</v>
      </c>
      <c r="BA54" s="57">
        <v>1780.0923550074763</v>
      </c>
      <c r="BB54" s="57">
        <v>45912.073176572005</v>
      </c>
      <c r="BD54">
        <v>45186</v>
      </c>
    </row>
    <row r="55" spans="1:57" ht="12.75">
      <c r="A55" s="2" t="s">
        <v>74</v>
      </c>
      <c r="B55" s="17">
        <v>3230</v>
      </c>
      <c r="C55" s="17">
        <v>161</v>
      </c>
      <c r="D55" s="17">
        <v>571</v>
      </c>
      <c r="E55" s="17">
        <v>808</v>
      </c>
      <c r="F55" s="17">
        <v>2646</v>
      </c>
      <c r="G55" s="17">
        <v>572</v>
      </c>
      <c r="H55" s="17">
        <v>1087</v>
      </c>
      <c r="I55" s="17">
        <v>486</v>
      </c>
      <c r="J55" s="17">
        <v>483</v>
      </c>
      <c r="K55" s="17">
        <v>924</v>
      </c>
      <c r="L55" s="17">
        <v>436</v>
      </c>
      <c r="M55" s="17">
        <v>1912</v>
      </c>
      <c r="N55" s="17">
        <v>107</v>
      </c>
      <c r="O55" s="17">
        <v>1304</v>
      </c>
      <c r="P55" s="17">
        <v>2121</v>
      </c>
      <c r="Q55" s="17">
        <v>7768</v>
      </c>
      <c r="R55" s="17">
        <v>3012</v>
      </c>
      <c r="S55" s="17">
        <v>3007</v>
      </c>
      <c r="T55" s="17">
        <v>5794</v>
      </c>
      <c r="U55" s="17">
        <v>2300</v>
      </c>
      <c r="V55" s="17">
        <v>1763</v>
      </c>
      <c r="W55" s="17">
        <v>4578</v>
      </c>
      <c r="X55" s="17"/>
      <c r="Y55" s="18">
        <v>45068</v>
      </c>
      <c r="Z55" s="53">
        <v>1152</v>
      </c>
      <c r="AA55" s="53">
        <f t="shared" si="0"/>
        <v>46220</v>
      </c>
      <c r="AC55" s="57">
        <v>3443.609173584015</v>
      </c>
      <c r="AD55" s="57">
        <v>164.92608562595862</v>
      </c>
      <c r="AE55" s="57">
        <v>582.938220082486</v>
      </c>
      <c r="AF55" s="57">
        <v>680.0799303819412</v>
      </c>
      <c r="AH55" s="57">
        <v>2587.8820716092737</v>
      </c>
      <c r="AI55" s="57">
        <v>489.97106535443527</v>
      </c>
      <c r="AJ55" s="57">
        <v>1083.7526733226318</v>
      </c>
      <c r="AK55" s="57">
        <v>370.80259100507163</v>
      </c>
      <c r="AL55" s="57">
        <v>580.7311911215942</v>
      </c>
      <c r="AM55" s="57">
        <v>949.9284628653185</v>
      </c>
      <c r="AN55" s="57">
        <v>366.65331792106986</v>
      </c>
      <c r="AO55" s="57">
        <v>1851.4065653899668</v>
      </c>
      <c r="AP55" s="57">
        <v>92.64150943396227</v>
      </c>
      <c r="AR55" s="57">
        <v>1271.9866583765754</v>
      </c>
      <c r="AS55" s="57">
        <v>2204.747896566621</v>
      </c>
      <c r="AT55" s="57">
        <v>7594.665400276218</v>
      </c>
      <c r="AU55" s="57">
        <v>2991.2177845844603</v>
      </c>
      <c r="AV55" s="57">
        <v>3190.2171469675854</v>
      </c>
      <c r="AW55" s="57">
        <v>6104.050387324439</v>
      </c>
      <c r="AX55" s="57">
        <v>1999.3877765339662</v>
      </c>
      <c r="AY55" s="57">
        <v>1709.74883278378</v>
      </c>
      <c r="AZ55" s="57">
        <v>5054.674979546199</v>
      </c>
      <c r="BA55" s="57">
        <v>1705.0363908390127</v>
      </c>
      <c r="BB55" s="57">
        <v>46573.91887361717</v>
      </c>
      <c r="BD55" s="53">
        <v>46220</v>
      </c>
      <c r="BE55" t="s">
        <v>121</v>
      </c>
    </row>
    <row r="56" spans="1:54" ht="12.75">
      <c r="A56" s="2" t="s">
        <v>75</v>
      </c>
      <c r="AC56" s="57">
        <v>3261.5736904743967</v>
      </c>
      <c r="AD56" s="57">
        <v>168.59110975097994</v>
      </c>
      <c r="AE56" s="57">
        <v>569.0015272693021</v>
      </c>
      <c r="AF56" s="57">
        <v>676.1288487239489</v>
      </c>
      <c r="AH56" s="57">
        <v>2484.509371779151</v>
      </c>
      <c r="AI56" s="57">
        <v>469.02947434452005</v>
      </c>
      <c r="AJ56" s="57">
        <v>1017.529651774661</v>
      </c>
      <c r="AK56" s="57">
        <v>363.9928277816373</v>
      </c>
      <c r="AL56" s="57">
        <v>566.5519794487739</v>
      </c>
      <c r="AM56" s="57">
        <v>944.914177724094</v>
      </c>
      <c r="AN56" s="57">
        <v>346.8342196550661</v>
      </c>
      <c r="AO56" s="57">
        <v>1776.5284078464492</v>
      </c>
      <c r="AP56" s="57">
        <v>92.83018867924528</v>
      </c>
      <c r="AR56" s="57">
        <v>1315.5677453469925</v>
      </c>
      <c r="AS56" s="57">
        <v>2068.976157659789</v>
      </c>
      <c r="AT56" s="57">
        <v>7684.496470584527</v>
      </c>
      <c r="AU56" s="57">
        <v>2989.9242850019373</v>
      </c>
      <c r="AV56" s="57">
        <v>3557.0741356831363</v>
      </c>
      <c r="AW56" s="57">
        <v>6214.764723249308</v>
      </c>
      <c r="AX56" s="57">
        <v>2067.4250193833527</v>
      </c>
      <c r="AY56" s="57">
        <v>1713.8293789240754</v>
      </c>
      <c r="AZ56" s="57">
        <v>5226.680707071592</v>
      </c>
      <c r="BA56" s="57">
        <v>1701.4192359393278</v>
      </c>
      <c r="BB56" s="57">
        <v>46752.07126095494</v>
      </c>
    </row>
    <row r="57" spans="1:54" ht="12.75">
      <c r="A57" s="2" t="s">
        <v>76</v>
      </c>
      <c r="AC57" s="57">
        <v>3501.3583613291353</v>
      </c>
      <c r="AD57" s="57">
        <v>161.87189885510753</v>
      </c>
      <c r="AE57" s="57">
        <v>637.2432644924785</v>
      </c>
      <c r="AF57" s="57">
        <v>657.3612108484849</v>
      </c>
      <c r="AH57" s="57">
        <v>2538.99645986695</v>
      </c>
      <c r="AI57" s="57">
        <v>544.2093975433808</v>
      </c>
      <c r="AJ57" s="57">
        <v>1044.3715988522952</v>
      </c>
      <c r="AK57" s="57">
        <v>403.75305821523796</v>
      </c>
      <c r="AL57" s="57">
        <v>587.5125532259864</v>
      </c>
      <c r="AM57" s="57">
        <v>978.8998881257271</v>
      </c>
      <c r="AN57" s="57">
        <v>352.66336620389075</v>
      </c>
      <c r="AO57" s="57">
        <v>1886.072379067521</v>
      </c>
      <c r="AP57" s="57">
        <v>100.37735849056605</v>
      </c>
      <c r="AR57" s="57">
        <v>1270.8244960573643</v>
      </c>
      <c r="AS57" s="57">
        <v>2367.26255374298</v>
      </c>
      <c r="AT57" s="57">
        <v>8272.33838681259</v>
      </c>
      <c r="AU57" s="57">
        <v>3147.0844842784827</v>
      </c>
      <c r="AV57" s="57">
        <v>4133.4352380524215</v>
      </c>
      <c r="AW57" s="57">
        <v>6381.714912342364</v>
      </c>
      <c r="AX57" s="57">
        <v>2117.1894027246176</v>
      </c>
      <c r="AY57" s="57">
        <v>1714.7895074276744</v>
      </c>
      <c r="AZ57" s="57">
        <v>5352.490610633022</v>
      </c>
      <c r="BA57" s="57">
        <v>1929.2999946194823</v>
      </c>
      <c r="BB57" s="57">
        <v>49027.824337914855</v>
      </c>
    </row>
    <row r="58" spans="1:54" ht="12.75">
      <c r="A58" s="2" t="s">
        <v>77</v>
      </c>
      <c r="AC58" s="57">
        <v>3574.1725545729823</v>
      </c>
      <c r="AD58" s="57">
        <v>147.82263970919254</v>
      </c>
      <c r="AE58" s="57">
        <v>667.519528190085</v>
      </c>
      <c r="AF58" s="57">
        <v>674.1533078949526</v>
      </c>
      <c r="AH58" s="57">
        <v>2620.4724794374897</v>
      </c>
      <c r="AI58" s="57">
        <v>523.7728912888067</v>
      </c>
      <c r="AJ58" s="57">
        <v>1051.8129307154018</v>
      </c>
      <c r="AK58" s="57">
        <v>401.5563604012268</v>
      </c>
      <c r="AL58" s="57">
        <v>589.3620156180934</v>
      </c>
      <c r="AM58" s="57">
        <v>1078.6284481567488</v>
      </c>
      <c r="AN58" s="57">
        <v>329.9296946634746</v>
      </c>
      <c r="AO58" s="57">
        <v>1928.3016430019964</v>
      </c>
      <c r="AP58" s="57">
        <v>85.09433962264151</v>
      </c>
      <c r="AR58" s="57">
        <v>1336.4866670927927</v>
      </c>
      <c r="AS58" s="57">
        <v>2131.2048713254203</v>
      </c>
      <c r="AT58" s="57">
        <v>8488.773480186996</v>
      </c>
      <c r="AU58" s="57">
        <v>3350.8106685258567</v>
      </c>
      <c r="AV58" s="57">
        <v>4652.250146113384</v>
      </c>
      <c r="AW58" s="57">
        <v>6566.941753715081</v>
      </c>
      <c r="AX58" s="57">
        <v>2192.4839514779387</v>
      </c>
      <c r="AY58" s="57">
        <v>1718.63002144207</v>
      </c>
      <c r="AZ58" s="57">
        <v>5542.843615761122</v>
      </c>
      <c r="BA58" s="57">
        <v>1977.679441402769</v>
      </c>
      <c r="BB58" s="57">
        <v>50273.93324074518</v>
      </c>
    </row>
    <row r="59" spans="1:54" ht="12.75">
      <c r="A59" s="2" t="s">
        <v>78</v>
      </c>
      <c r="AC59" s="57">
        <v>3656.402376253534</v>
      </c>
      <c r="AD59" s="57">
        <v>150.87682648004363</v>
      </c>
      <c r="AE59" s="57">
        <v>704.5238504871595</v>
      </c>
      <c r="AF59" s="57">
        <v>649.4590475325001</v>
      </c>
      <c r="AH59" s="57">
        <v>2641.859934574756</v>
      </c>
      <c r="AI59" s="57">
        <v>513.2049641001297</v>
      </c>
      <c r="AJ59" s="57">
        <v>1040.312690563328</v>
      </c>
      <c r="AK59" s="57">
        <v>412.3201796898812</v>
      </c>
      <c r="AL59" s="57">
        <v>613.4050267154843</v>
      </c>
      <c r="AM59" s="57">
        <v>1058.5713075918507</v>
      </c>
      <c r="AN59" s="57">
        <v>350.91462223924333</v>
      </c>
      <c r="AO59" s="57">
        <v>1991.4564526472864</v>
      </c>
      <c r="AP59" s="57">
        <v>96.0377358490566</v>
      </c>
      <c r="AR59" s="57">
        <v>1247.5812496731419</v>
      </c>
      <c r="AS59" s="57">
        <v>2174.404970068503</v>
      </c>
      <c r="AT59" s="57">
        <v>8782.431774352757</v>
      </c>
      <c r="AU59" s="57">
        <v>3512.498116341233</v>
      </c>
      <c r="AV59" s="57">
        <v>5033.493683406015</v>
      </c>
      <c r="AW59" s="57">
        <v>6907.168665382615</v>
      </c>
      <c r="AX59" s="57">
        <v>2313.3958516274197</v>
      </c>
      <c r="AY59" s="57">
        <v>1729.9115313593572</v>
      </c>
      <c r="AZ59" s="57">
        <v>5848.522365820534</v>
      </c>
      <c r="BA59" s="57">
        <v>2008.4252580500913</v>
      </c>
      <c r="BB59" s="57">
        <v>51939.08337723289</v>
      </c>
    </row>
    <row r="60" spans="3:7" ht="12.75">
      <c r="C60" s="88"/>
      <c r="D60" s="88"/>
      <c r="E60" s="88"/>
      <c r="F60" s="88"/>
      <c r="G60" s="88"/>
    </row>
    <row r="61" ht="12.75">
      <c r="AC61" t="s">
        <v>129</v>
      </c>
    </row>
  </sheetData>
  <mergeCells count="27">
    <mergeCell ref="B2:B4"/>
    <mergeCell ref="C2:C4"/>
    <mergeCell ref="D2:D4"/>
    <mergeCell ref="E2:E4"/>
    <mergeCell ref="F2:F4"/>
    <mergeCell ref="G2:G4"/>
    <mergeCell ref="H2:H4"/>
    <mergeCell ref="I2:I4"/>
    <mergeCell ref="J2:J4"/>
    <mergeCell ref="K2:K4"/>
    <mergeCell ref="L2:L4"/>
    <mergeCell ref="M2:M4"/>
    <mergeCell ref="U2:U4"/>
    <mergeCell ref="N2:N4"/>
    <mergeCell ref="O2:O4"/>
    <mergeCell ref="P2:P4"/>
    <mergeCell ref="Q2:Q4"/>
    <mergeCell ref="C60:G60"/>
    <mergeCell ref="Z2:Z4"/>
    <mergeCell ref="AA2:AA4"/>
    <mergeCell ref="V2:V4"/>
    <mergeCell ref="W2:W4"/>
    <mergeCell ref="X2:X4"/>
    <mergeCell ref="Y2:Y4"/>
    <mergeCell ref="R2:R4"/>
    <mergeCell ref="S2:S4"/>
    <mergeCell ref="T2:T4"/>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Y60"/>
  <sheetViews>
    <sheetView workbookViewId="0" topLeftCell="A1">
      <pane xSplit="1" ySplit="6" topLeftCell="L58" activePane="bottomRight" state="frozen"/>
      <selection pane="topLeft" activeCell="A1" sqref="A1"/>
      <selection pane="topRight" activeCell="B1" sqref="B1"/>
      <selection pane="bottomLeft" activeCell="A7" sqref="A7"/>
      <selection pane="bottomRight" activeCell="C61" sqref="C61"/>
    </sheetView>
  </sheetViews>
  <sheetFormatPr defaultColWidth="9.140625" defaultRowHeight="12.75"/>
  <cols>
    <col min="1" max="1" width="10.8515625" style="0" customWidth="1"/>
    <col min="2" max="19" width="15.7109375" style="0" customWidth="1"/>
    <col min="20" max="20" width="17.00390625" style="0" customWidth="1"/>
    <col min="21" max="24" width="15.7109375" style="0" customWidth="1"/>
    <col min="25" max="25" width="15.7109375" style="10" customWidth="1"/>
  </cols>
  <sheetData>
    <row r="1" spans="1:25" ht="12.75">
      <c r="A1" s="7"/>
      <c r="B1" s="32" t="s">
        <v>92</v>
      </c>
      <c r="C1" s="32" t="s">
        <v>92</v>
      </c>
      <c r="D1" s="32" t="s">
        <v>92</v>
      </c>
      <c r="E1" s="32" t="s">
        <v>92</v>
      </c>
      <c r="F1" s="32" t="s">
        <v>92</v>
      </c>
      <c r="G1" s="32" t="s">
        <v>92</v>
      </c>
      <c r="H1" s="32" t="s">
        <v>92</v>
      </c>
      <c r="I1" s="32" t="s">
        <v>92</v>
      </c>
      <c r="J1" s="32" t="s">
        <v>92</v>
      </c>
      <c r="K1" s="32" t="s">
        <v>92</v>
      </c>
      <c r="L1" s="32" t="s">
        <v>92</v>
      </c>
      <c r="M1" s="32" t="s">
        <v>92</v>
      </c>
      <c r="N1" s="32" t="s">
        <v>92</v>
      </c>
      <c r="O1" s="32" t="s">
        <v>92</v>
      </c>
      <c r="P1" s="32" t="s">
        <v>92</v>
      </c>
      <c r="Q1" s="32" t="s">
        <v>92</v>
      </c>
      <c r="R1" s="32" t="s">
        <v>92</v>
      </c>
      <c r="S1" s="32" t="s">
        <v>92</v>
      </c>
      <c r="T1" s="32" t="s">
        <v>92</v>
      </c>
      <c r="U1" s="32" t="s">
        <v>92</v>
      </c>
      <c r="V1" s="32" t="s">
        <v>92</v>
      </c>
      <c r="W1" s="32" t="s">
        <v>92</v>
      </c>
      <c r="X1" s="32" t="s">
        <v>92</v>
      </c>
      <c r="Y1" s="43" t="s">
        <v>92</v>
      </c>
    </row>
    <row r="2" spans="2:25" ht="12.75">
      <c r="B2" s="87" t="s">
        <v>2</v>
      </c>
      <c r="C2" s="87" t="s">
        <v>3</v>
      </c>
      <c r="D2" s="87" t="s">
        <v>4</v>
      </c>
      <c r="E2" s="87" t="s">
        <v>5</v>
      </c>
      <c r="F2" s="87" t="s">
        <v>6</v>
      </c>
      <c r="G2" s="87" t="s">
        <v>7</v>
      </c>
      <c r="H2" s="87" t="s">
        <v>8</v>
      </c>
      <c r="I2" s="87" t="s">
        <v>9</v>
      </c>
      <c r="J2" s="87" t="s">
        <v>10</v>
      </c>
      <c r="K2" s="87" t="s">
        <v>11</v>
      </c>
      <c r="L2" s="87" t="s">
        <v>12</v>
      </c>
      <c r="M2" s="87" t="s">
        <v>13</v>
      </c>
      <c r="N2" s="87" t="s">
        <v>14</v>
      </c>
      <c r="O2" s="87" t="s">
        <v>15</v>
      </c>
      <c r="P2" s="87" t="s">
        <v>16</v>
      </c>
      <c r="Q2" s="87" t="s">
        <v>17</v>
      </c>
      <c r="R2" s="87" t="s">
        <v>18</v>
      </c>
      <c r="S2" s="87" t="s">
        <v>19</v>
      </c>
      <c r="T2" s="87" t="s">
        <v>20</v>
      </c>
      <c r="U2" s="87" t="s">
        <v>21</v>
      </c>
      <c r="V2" s="87" t="s">
        <v>22</v>
      </c>
      <c r="W2" s="87" t="s">
        <v>23</v>
      </c>
      <c r="X2" s="87" t="s">
        <v>84</v>
      </c>
      <c r="Y2" s="86" t="s">
        <v>24</v>
      </c>
    </row>
    <row r="3" spans="2:25" ht="12.75">
      <c r="B3" s="87"/>
      <c r="C3" s="87"/>
      <c r="D3" s="87"/>
      <c r="E3" s="87"/>
      <c r="F3" s="87"/>
      <c r="G3" s="87"/>
      <c r="H3" s="87"/>
      <c r="I3" s="87"/>
      <c r="J3" s="87"/>
      <c r="K3" s="87"/>
      <c r="L3" s="87"/>
      <c r="M3" s="87"/>
      <c r="N3" s="87"/>
      <c r="O3" s="87"/>
      <c r="P3" s="87"/>
      <c r="Q3" s="87"/>
      <c r="R3" s="87"/>
      <c r="S3" s="87"/>
      <c r="T3" s="87"/>
      <c r="U3" s="87"/>
      <c r="V3" s="87"/>
      <c r="W3" s="87"/>
      <c r="X3" s="87"/>
      <c r="Y3" s="86"/>
    </row>
    <row r="4" spans="2:25" ht="12.75">
      <c r="B4" s="87"/>
      <c r="C4" s="87"/>
      <c r="D4" s="87"/>
      <c r="E4" s="87"/>
      <c r="F4" s="87"/>
      <c r="G4" s="87"/>
      <c r="H4" s="87"/>
      <c r="I4" s="87"/>
      <c r="J4" s="87"/>
      <c r="K4" s="87"/>
      <c r="L4" s="87"/>
      <c r="M4" s="87"/>
      <c r="N4" s="87"/>
      <c r="O4" s="87"/>
      <c r="P4" s="87"/>
      <c r="Q4" s="87"/>
      <c r="R4" s="87"/>
      <c r="S4" s="87"/>
      <c r="T4" s="87"/>
      <c r="U4" s="87"/>
      <c r="V4" s="87"/>
      <c r="W4" s="87"/>
      <c r="X4" s="87"/>
      <c r="Y4" s="86"/>
    </row>
    <row r="6" spans="1:25" ht="12.75">
      <c r="A6" t="s">
        <v>80</v>
      </c>
      <c r="B6" s="8" t="s">
        <v>93</v>
      </c>
      <c r="C6" s="8" t="s">
        <v>93</v>
      </c>
      <c r="D6" s="8" t="s">
        <v>93</v>
      </c>
      <c r="E6" s="8" t="s">
        <v>93</v>
      </c>
      <c r="F6" s="8" t="s">
        <v>93</v>
      </c>
      <c r="G6" s="8" t="s">
        <v>93</v>
      </c>
      <c r="H6" s="8" t="s">
        <v>93</v>
      </c>
      <c r="I6" s="8" t="s">
        <v>93</v>
      </c>
      <c r="J6" s="8" t="s">
        <v>93</v>
      </c>
      <c r="K6" s="8" t="s">
        <v>93</v>
      </c>
      <c r="L6" s="8" t="s">
        <v>93</v>
      </c>
      <c r="M6" s="8" t="s">
        <v>93</v>
      </c>
      <c r="N6" s="8" t="s">
        <v>93</v>
      </c>
      <c r="O6" s="8" t="s">
        <v>93</v>
      </c>
      <c r="P6" s="8" t="s">
        <v>93</v>
      </c>
      <c r="Q6" s="8" t="s">
        <v>93</v>
      </c>
      <c r="R6" s="8" t="s">
        <v>93</v>
      </c>
      <c r="S6" s="8" t="s">
        <v>93</v>
      </c>
      <c r="T6" s="8" t="s">
        <v>93</v>
      </c>
      <c r="U6" s="8" t="s">
        <v>93</v>
      </c>
      <c r="V6" s="8" t="s">
        <v>93</v>
      </c>
      <c r="W6" s="8" t="s">
        <v>93</v>
      </c>
      <c r="X6" s="8" t="s">
        <v>93</v>
      </c>
      <c r="Y6" s="9" t="s">
        <v>93</v>
      </c>
    </row>
    <row r="7" ht="12.75">
      <c r="A7" s="2" t="s">
        <v>26</v>
      </c>
    </row>
    <row r="8" ht="12.75">
      <c r="A8" s="2" t="s">
        <v>27</v>
      </c>
    </row>
    <row r="9" ht="12.75">
      <c r="A9" s="2" t="s">
        <v>28</v>
      </c>
    </row>
    <row r="10" ht="12.75">
      <c r="A10" s="2" t="s">
        <v>29</v>
      </c>
    </row>
    <row r="11" ht="12.75">
      <c r="A11" s="2" t="s">
        <v>30</v>
      </c>
    </row>
    <row r="12" ht="12.75">
      <c r="A12" s="2" t="s">
        <v>31</v>
      </c>
    </row>
    <row r="13" ht="12.75">
      <c r="A13" s="2" t="s">
        <v>32</v>
      </c>
    </row>
    <row r="14" ht="12.75">
      <c r="A14" s="2" t="s">
        <v>33</v>
      </c>
    </row>
    <row r="15" ht="12.75">
      <c r="A15" s="2" t="s">
        <v>34</v>
      </c>
    </row>
    <row r="16" ht="12.75">
      <c r="A16" s="2" t="s">
        <v>35</v>
      </c>
    </row>
    <row r="17" ht="12.75">
      <c r="A17" s="4" t="s">
        <v>36</v>
      </c>
    </row>
    <row r="18" ht="12.75">
      <c r="A18" s="4" t="s">
        <v>37</v>
      </c>
    </row>
    <row r="19" ht="12.75">
      <c r="A19" s="4" t="s">
        <v>38</v>
      </c>
    </row>
    <row r="20" ht="12.75">
      <c r="A20" s="4" t="s">
        <v>39</v>
      </c>
    </row>
    <row r="21" ht="12.75">
      <c r="A21" s="4" t="s">
        <v>40</v>
      </c>
    </row>
    <row r="22" ht="12.75">
      <c r="A22" s="4" t="s">
        <v>41</v>
      </c>
    </row>
    <row r="23" ht="12.75">
      <c r="A23" s="4" t="s">
        <v>42</v>
      </c>
    </row>
    <row r="24" ht="12.75">
      <c r="A24" s="4" t="s">
        <v>43</v>
      </c>
    </row>
    <row r="25" ht="12.75">
      <c r="A25" s="4" t="s">
        <v>44</v>
      </c>
    </row>
    <row r="26" ht="12.75">
      <c r="A26" s="4" t="s">
        <v>45</v>
      </c>
    </row>
    <row r="27" ht="12.75">
      <c r="A27" s="4" t="s">
        <v>46</v>
      </c>
    </row>
    <row r="28" ht="12.75">
      <c r="A28" s="4" t="s">
        <v>47</v>
      </c>
    </row>
    <row r="29" ht="12.75">
      <c r="A29" s="2" t="s">
        <v>48</v>
      </c>
    </row>
    <row r="30" ht="12.75">
      <c r="A30" s="2" t="s">
        <v>49</v>
      </c>
    </row>
    <row r="31" ht="12.75">
      <c r="A31" s="2" t="s">
        <v>50</v>
      </c>
    </row>
    <row r="32" ht="12.75">
      <c r="A32" s="2" t="s">
        <v>51</v>
      </c>
    </row>
    <row r="33" ht="12.75">
      <c r="A33" s="2" t="s">
        <v>52</v>
      </c>
    </row>
    <row r="34" spans="1:25" ht="12.75">
      <c r="A34" s="2" t="s">
        <v>53</v>
      </c>
      <c r="B34" s="53"/>
      <c r="C34" s="53"/>
      <c r="D34" s="53"/>
      <c r="E34" s="53"/>
      <c r="F34" s="53"/>
      <c r="G34" s="53"/>
      <c r="H34" s="53"/>
      <c r="I34" s="53"/>
      <c r="J34" s="53"/>
      <c r="K34" s="53"/>
      <c r="L34" s="53"/>
      <c r="M34" s="53"/>
      <c r="N34" s="53"/>
      <c r="O34" s="53"/>
      <c r="P34" s="53"/>
      <c r="Q34" s="53"/>
      <c r="R34" s="53"/>
      <c r="S34" s="53"/>
      <c r="T34" s="53"/>
      <c r="U34" s="53"/>
      <c r="V34" s="53"/>
      <c r="W34" s="53"/>
      <c r="X34" s="53"/>
      <c r="Y34" s="54"/>
    </row>
    <row r="35" spans="1:25" ht="12.75">
      <c r="A35" s="2" t="s">
        <v>54</v>
      </c>
      <c r="B35" s="13">
        <v>2677</v>
      </c>
      <c r="C35" s="13">
        <v>84</v>
      </c>
      <c r="D35" s="13">
        <v>439</v>
      </c>
      <c r="E35" s="13">
        <v>574</v>
      </c>
      <c r="F35" s="13">
        <v>3632</v>
      </c>
      <c r="G35" s="13">
        <v>727</v>
      </c>
      <c r="H35" s="13">
        <v>1488</v>
      </c>
      <c r="I35" s="13">
        <v>390</v>
      </c>
      <c r="J35" s="13">
        <v>1001</v>
      </c>
      <c r="K35" s="13">
        <v>1250</v>
      </c>
      <c r="L35" s="13">
        <v>431</v>
      </c>
      <c r="M35" s="13">
        <v>2967</v>
      </c>
      <c r="N35" s="13">
        <v>111</v>
      </c>
      <c r="O35" s="13">
        <v>1353</v>
      </c>
      <c r="P35" s="13">
        <v>3305</v>
      </c>
      <c r="Q35" s="13">
        <v>10282</v>
      </c>
      <c r="R35" s="13">
        <v>2716</v>
      </c>
      <c r="S35" s="13">
        <v>1079</v>
      </c>
      <c r="T35" s="13">
        <v>6729</v>
      </c>
      <c r="U35" s="13">
        <v>3214</v>
      </c>
      <c r="V35" s="13">
        <v>4733</v>
      </c>
      <c r="W35" s="13">
        <v>7850</v>
      </c>
      <c r="X35" s="13"/>
      <c r="Y35" s="14">
        <f>SUM(B35:X35)</f>
        <v>57032</v>
      </c>
    </row>
    <row r="36" spans="1:25" ht="12.75">
      <c r="A36" s="2" t="s">
        <v>55</v>
      </c>
      <c r="B36" s="13">
        <v>2502</v>
      </c>
      <c r="C36" s="13">
        <v>87</v>
      </c>
      <c r="D36" s="13">
        <v>456</v>
      </c>
      <c r="E36" s="13">
        <v>505</v>
      </c>
      <c r="F36" s="13">
        <v>3810</v>
      </c>
      <c r="G36" s="13">
        <v>724</v>
      </c>
      <c r="H36" s="13">
        <v>1452</v>
      </c>
      <c r="I36" s="13">
        <v>401</v>
      </c>
      <c r="J36" s="13">
        <v>973</v>
      </c>
      <c r="K36" s="13">
        <v>1293</v>
      </c>
      <c r="L36" s="13">
        <v>411</v>
      </c>
      <c r="M36" s="13">
        <v>2832</v>
      </c>
      <c r="N36" s="13">
        <v>111</v>
      </c>
      <c r="O36" s="13">
        <v>1449</v>
      </c>
      <c r="P36" s="13">
        <v>3032</v>
      </c>
      <c r="Q36" s="13">
        <v>10322</v>
      </c>
      <c r="R36" s="13">
        <v>2787</v>
      </c>
      <c r="S36" s="13">
        <v>1110</v>
      </c>
      <c r="T36" s="13">
        <v>7015</v>
      </c>
      <c r="U36" s="13">
        <v>3355</v>
      </c>
      <c r="V36" s="13">
        <v>4837</v>
      </c>
      <c r="W36" s="13">
        <v>8116</v>
      </c>
      <c r="X36" s="13"/>
      <c r="Y36" s="14">
        <f aca="true" t="shared" si="0" ref="Y36:Y55">SUM(B36:X36)</f>
        <v>57580</v>
      </c>
    </row>
    <row r="37" spans="1:25" ht="12.75">
      <c r="A37" s="2" t="s">
        <v>56</v>
      </c>
      <c r="B37" s="13">
        <v>2845</v>
      </c>
      <c r="C37" s="13">
        <v>99</v>
      </c>
      <c r="D37" s="13">
        <v>502</v>
      </c>
      <c r="E37" s="13">
        <v>366</v>
      </c>
      <c r="F37" s="13">
        <v>3693</v>
      </c>
      <c r="G37" s="13">
        <v>808</v>
      </c>
      <c r="H37" s="13">
        <v>1579</v>
      </c>
      <c r="I37" s="13">
        <v>413</v>
      </c>
      <c r="J37" s="13">
        <v>1118</v>
      </c>
      <c r="K37" s="13">
        <v>1387</v>
      </c>
      <c r="L37" s="13">
        <v>414</v>
      </c>
      <c r="M37" s="13">
        <v>3013</v>
      </c>
      <c r="N37" s="13">
        <v>103</v>
      </c>
      <c r="O37" s="13">
        <v>1586</v>
      </c>
      <c r="P37" s="13">
        <v>2781</v>
      </c>
      <c r="Q37" s="13">
        <v>10209</v>
      </c>
      <c r="R37" s="13">
        <v>2851</v>
      </c>
      <c r="S37" s="13">
        <v>1147</v>
      </c>
      <c r="T37" s="13">
        <v>7196</v>
      </c>
      <c r="U37" s="13">
        <v>3388</v>
      </c>
      <c r="V37" s="13">
        <v>4924</v>
      </c>
      <c r="W37" s="13">
        <v>8165</v>
      </c>
      <c r="X37" s="13"/>
      <c r="Y37" s="14">
        <f t="shared" si="0"/>
        <v>58587</v>
      </c>
    </row>
    <row r="38" spans="1:25" ht="12.75">
      <c r="A38" s="2" t="s">
        <v>57</v>
      </c>
      <c r="B38" s="13">
        <v>3199</v>
      </c>
      <c r="C38" s="13">
        <v>115</v>
      </c>
      <c r="D38" s="13">
        <v>560</v>
      </c>
      <c r="E38" s="13">
        <v>330</v>
      </c>
      <c r="F38" s="13">
        <v>3940</v>
      </c>
      <c r="G38" s="13">
        <v>793</v>
      </c>
      <c r="H38" s="13">
        <v>1602</v>
      </c>
      <c r="I38" s="13">
        <v>374</v>
      </c>
      <c r="J38" s="13">
        <v>1031</v>
      </c>
      <c r="K38" s="13">
        <v>1271</v>
      </c>
      <c r="L38" s="13">
        <v>409</v>
      </c>
      <c r="M38" s="13">
        <v>2890</v>
      </c>
      <c r="N38" s="13">
        <v>94</v>
      </c>
      <c r="O38" s="13">
        <v>1629</v>
      </c>
      <c r="P38" s="13">
        <v>2750</v>
      </c>
      <c r="Q38" s="13">
        <v>10053</v>
      </c>
      <c r="R38" s="13">
        <v>2741</v>
      </c>
      <c r="S38" s="13">
        <v>1236</v>
      </c>
      <c r="T38" s="13">
        <v>7418</v>
      </c>
      <c r="U38" s="13">
        <v>3430</v>
      </c>
      <c r="V38" s="13">
        <v>5000</v>
      </c>
      <c r="W38" s="13">
        <v>8205</v>
      </c>
      <c r="X38" s="13"/>
      <c r="Y38" s="14">
        <f t="shared" si="0"/>
        <v>59070</v>
      </c>
    </row>
    <row r="39" spans="1:25" ht="12.75">
      <c r="A39" s="2" t="s">
        <v>58</v>
      </c>
      <c r="B39" s="13">
        <v>3172</v>
      </c>
      <c r="C39" s="13">
        <v>121</v>
      </c>
      <c r="D39" s="13">
        <v>575</v>
      </c>
      <c r="E39" s="13">
        <v>361</v>
      </c>
      <c r="F39" s="13">
        <v>4025</v>
      </c>
      <c r="G39" s="13">
        <v>891</v>
      </c>
      <c r="H39" s="13">
        <v>1637</v>
      </c>
      <c r="I39" s="13">
        <v>415</v>
      </c>
      <c r="J39" s="13">
        <v>1096</v>
      </c>
      <c r="K39" s="13">
        <v>1364</v>
      </c>
      <c r="L39" s="13">
        <v>497</v>
      </c>
      <c r="M39" s="13">
        <v>3362</v>
      </c>
      <c r="N39" s="13">
        <v>121</v>
      </c>
      <c r="O39" s="13">
        <v>1668</v>
      </c>
      <c r="P39" s="13">
        <v>2966</v>
      </c>
      <c r="Q39" s="13">
        <v>10596</v>
      </c>
      <c r="R39" s="13">
        <v>2780</v>
      </c>
      <c r="S39" s="13">
        <v>1304</v>
      </c>
      <c r="T39" s="13">
        <v>7691</v>
      </c>
      <c r="U39" s="13">
        <v>3571</v>
      </c>
      <c r="V39" s="13">
        <v>5090</v>
      </c>
      <c r="W39" s="13">
        <v>8342</v>
      </c>
      <c r="X39" s="13"/>
      <c r="Y39" s="14">
        <f t="shared" si="0"/>
        <v>61645</v>
      </c>
    </row>
    <row r="40" spans="1:25" ht="12.75">
      <c r="A40" s="2" t="s">
        <v>59</v>
      </c>
      <c r="B40" s="13">
        <v>3323</v>
      </c>
      <c r="C40" s="13">
        <v>127</v>
      </c>
      <c r="D40" s="13">
        <v>572</v>
      </c>
      <c r="E40" s="13">
        <v>530</v>
      </c>
      <c r="F40" s="13">
        <v>4335</v>
      </c>
      <c r="G40" s="13">
        <v>806</v>
      </c>
      <c r="H40" s="13">
        <v>1578</v>
      </c>
      <c r="I40" s="13">
        <v>434</v>
      </c>
      <c r="J40" s="13">
        <v>1114</v>
      </c>
      <c r="K40" s="13">
        <v>1307</v>
      </c>
      <c r="L40" s="13">
        <v>512</v>
      </c>
      <c r="M40" s="13">
        <v>3365</v>
      </c>
      <c r="N40" s="13">
        <v>116</v>
      </c>
      <c r="O40" s="13">
        <v>1678</v>
      </c>
      <c r="P40" s="13">
        <v>3062</v>
      </c>
      <c r="Q40" s="13">
        <v>10339</v>
      </c>
      <c r="R40" s="13">
        <v>2762</v>
      </c>
      <c r="S40" s="13">
        <v>1355</v>
      </c>
      <c r="T40" s="13">
        <v>7681</v>
      </c>
      <c r="U40" s="13">
        <v>3549</v>
      </c>
      <c r="V40" s="13">
        <v>5205</v>
      </c>
      <c r="W40" s="13">
        <v>8397</v>
      </c>
      <c r="X40" s="13"/>
      <c r="Y40" s="14">
        <f t="shared" si="0"/>
        <v>62147</v>
      </c>
    </row>
    <row r="41" spans="1:25" ht="12.75">
      <c r="A41" s="2" t="s">
        <v>60</v>
      </c>
      <c r="B41" s="13">
        <v>3064</v>
      </c>
      <c r="C41" s="13">
        <v>139</v>
      </c>
      <c r="D41" s="13">
        <v>586</v>
      </c>
      <c r="E41" s="13">
        <v>416</v>
      </c>
      <c r="F41" s="13">
        <v>4435</v>
      </c>
      <c r="G41" s="13">
        <v>850</v>
      </c>
      <c r="H41" s="13">
        <v>1713</v>
      </c>
      <c r="I41" s="13">
        <v>438</v>
      </c>
      <c r="J41" s="13">
        <v>1083</v>
      </c>
      <c r="K41" s="13">
        <v>1412</v>
      </c>
      <c r="L41" s="13">
        <v>519</v>
      </c>
      <c r="M41" s="13">
        <v>3399</v>
      </c>
      <c r="N41" s="13">
        <v>124</v>
      </c>
      <c r="O41" s="13">
        <v>1854</v>
      </c>
      <c r="P41" s="13">
        <v>3324</v>
      </c>
      <c r="Q41" s="13">
        <v>10664</v>
      </c>
      <c r="R41" s="13">
        <v>3027</v>
      </c>
      <c r="S41" s="13">
        <v>1433</v>
      </c>
      <c r="T41" s="13">
        <v>8408</v>
      </c>
      <c r="U41" s="13">
        <v>3651</v>
      </c>
      <c r="V41" s="13">
        <v>5311</v>
      </c>
      <c r="W41" s="13">
        <v>8484</v>
      </c>
      <c r="X41" s="13"/>
      <c r="Y41" s="14">
        <f t="shared" si="0"/>
        <v>64334</v>
      </c>
    </row>
    <row r="42" spans="1:25" ht="12.75">
      <c r="A42" s="2" t="s">
        <v>61</v>
      </c>
      <c r="B42" s="13">
        <v>3190</v>
      </c>
      <c r="C42" s="13">
        <v>148</v>
      </c>
      <c r="D42" s="13">
        <v>607</v>
      </c>
      <c r="E42" s="13">
        <v>556</v>
      </c>
      <c r="F42" s="13">
        <v>4709</v>
      </c>
      <c r="G42" s="13">
        <v>951</v>
      </c>
      <c r="H42" s="13">
        <v>1895</v>
      </c>
      <c r="I42" s="13">
        <v>521</v>
      </c>
      <c r="J42" s="13">
        <v>1142</v>
      </c>
      <c r="K42" s="13">
        <v>1601</v>
      </c>
      <c r="L42" s="13">
        <v>548</v>
      </c>
      <c r="M42" s="13">
        <v>3754</v>
      </c>
      <c r="N42" s="13">
        <v>158</v>
      </c>
      <c r="O42" s="13">
        <v>1875</v>
      </c>
      <c r="P42" s="13">
        <v>3497</v>
      </c>
      <c r="Q42" s="13">
        <v>10818</v>
      </c>
      <c r="R42" s="13">
        <v>3238</v>
      </c>
      <c r="S42" s="13">
        <v>1559</v>
      </c>
      <c r="T42" s="13">
        <v>9040</v>
      </c>
      <c r="U42" s="13">
        <v>3738</v>
      </c>
      <c r="V42" s="13">
        <v>5417</v>
      </c>
      <c r="W42" s="13">
        <v>8431</v>
      </c>
      <c r="X42" s="13"/>
      <c r="Y42" s="14">
        <f t="shared" si="0"/>
        <v>67393</v>
      </c>
    </row>
    <row r="43" spans="1:25" ht="12.75">
      <c r="A43" s="2" t="s">
        <v>62</v>
      </c>
      <c r="B43" s="13">
        <v>3862</v>
      </c>
      <c r="C43" s="13">
        <v>170</v>
      </c>
      <c r="D43" s="13">
        <v>627</v>
      </c>
      <c r="E43" s="13">
        <v>802</v>
      </c>
      <c r="F43" s="13">
        <v>4439</v>
      </c>
      <c r="G43" s="13">
        <v>934</v>
      </c>
      <c r="H43" s="13">
        <v>1879</v>
      </c>
      <c r="I43" s="13">
        <v>470</v>
      </c>
      <c r="J43" s="13">
        <v>1072</v>
      </c>
      <c r="K43" s="13">
        <v>1586</v>
      </c>
      <c r="L43" s="13">
        <v>545</v>
      </c>
      <c r="M43" s="13">
        <v>3520</v>
      </c>
      <c r="N43" s="13">
        <v>162</v>
      </c>
      <c r="O43" s="13">
        <v>1940</v>
      </c>
      <c r="P43" s="13">
        <v>3595</v>
      </c>
      <c r="Q43" s="13">
        <v>10396</v>
      </c>
      <c r="R43" s="13">
        <v>3022</v>
      </c>
      <c r="S43" s="13">
        <v>1687</v>
      </c>
      <c r="T43" s="13">
        <v>9691</v>
      </c>
      <c r="U43" s="13">
        <v>3874</v>
      </c>
      <c r="V43" s="13">
        <v>5543</v>
      </c>
      <c r="W43" s="13">
        <v>8384</v>
      </c>
      <c r="X43" s="13"/>
      <c r="Y43" s="14">
        <f t="shared" si="0"/>
        <v>68200</v>
      </c>
    </row>
    <row r="44" spans="1:25" ht="12.75">
      <c r="A44" s="2" t="s">
        <v>63</v>
      </c>
      <c r="B44" s="13">
        <v>3848</v>
      </c>
      <c r="C44" s="13">
        <v>195</v>
      </c>
      <c r="D44" s="13">
        <v>615</v>
      </c>
      <c r="E44" s="13">
        <v>835</v>
      </c>
      <c r="F44" s="13">
        <v>4953</v>
      </c>
      <c r="G44" s="13">
        <v>870</v>
      </c>
      <c r="H44" s="13">
        <v>1947</v>
      </c>
      <c r="I44" s="13">
        <v>483</v>
      </c>
      <c r="J44" s="13">
        <v>1103</v>
      </c>
      <c r="K44" s="13">
        <v>1642</v>
      </c>
      <c r="L44" s="13">
        <v>524</v>
      </c>
      <c r="M44" s="13">
        <v>3276</v>
      </c>
      <c r="N44" s="13">
        <v>146</v>
      </c>
      <c r="O44" s="13">
        <v>1978</v>
      </c>
      <c r="P44" s="13">
        <v>3456</v>
      </c>
      <c r="Q44" s="13">
        <v>10747</v>
      </c>
      <c r="R44" s="13">
        <v>3217</v>
      </c>
      <c r="S44" s="13">
        <v>1878</v>
      </c>
      <c r="T44" s="13">
        <v>10541</v>
      </c>
      <c r="U44" s="13">
        <v>3699</v>
      </c>
      <c r="V44" s="13">
        <v>5659</v>
      </c>
      <c r="W44" s="13">
        <v>8380</v>
      </c>
      <c r="X44" s="13"/>
      <c r="Y44" s="14">
        <f t="shared" si="0"/>
        <v>69992</v>
      </c>
    </row>
    <row r="45" spans="1:25" ht="12.75">
      <c r="A45" s="2" t="s">
        <v>64</v>
      </c>
      <c r="B45" s="13">
        <v>4434</v>
      </c>
      <c r="C45" s="13">
        <v>177</v>
      </c>
      <c r="D45" s="13">
        <v>547</v>
      </c>
      <c r="E45" s="13">
        <v>754</v>
      </c>
      <c r="F45" s="13">
        <v>4630</v>
      </c>
      <c r="G45" s="13">
        <v>813</v>
      </c>
      <c r="H45" s="13">
        <v>2099</v>
      </c>
      <c r="I45" s="13">
        <v>446</v>
      </c>
      <c r="J45" s="13">
        <v>1013</v>
      </c>
      <c r="K45" s="13">
        <v>1546</v>
      </c>
      <c r="L45" s="13">
        <v>478</v>
      </c>
      <c r="M45" s="13">
        <v>3302</v>
      </c>
      <c r="N45" s="13">
        <v>139</v>
      </c>
      <c r="O45" s="13">
        <v>2027</v>
      </c>
      <c r="P45" s="13">
        <v>3337</v>
      </c>
      <c r="Q45" s="13">
        <v>10560</v>
      </c>
      <c r="R45" s="13">
        <v>3367</v>
      </c>
      <c r="S45" s="13">
        <v>1973</v>
      </c>
      <c r="T45" s="13">
        <v>11037</v>
      </c>
      <c r="U45" s="13">
        <v>3790</v>
      </c>
      <c r="V45" s="13">
        <v>5764</v>
      </c>
      <c r="W45" s="13">
        <v>8234</v>
      </c>
      <c r="X45" s="13"/>
      <c r="Y45" s="14">
        <f t="shared" si="0"/>
        <v>70467</v>
      </c>
    </row>
    <row r="46" spans="1:25" ht="12.75">
      <c r="A46" s="2" t="s">
        <v>65</v>
      </c>
      <c r="B46" s="13">
        <v>4154</v>
      </c>
      <c r="C46" s="13">
        <v>230</v>
      </c>
      <c r="D46" s="13">
        <v>668</v>
      </c>
      <c r="E46" s="13">
        <v>887</v>
      </c>
      <c r="F46" s="13">
        <v>4639</v>
      </c>
      <c r="G46" s="13">
        <v>745</v>
      </c>
      <c r="H46" s="13">
        <v>1993</v>
      </c>
      <c r="I46" s="13">
        <v>480</v>
      </c>
      <c r="J46" s="13">
        <v>935</v>
      </c>
      <c r="K46" s="13">
        <v>1573</v>
      </c>
      <c r="L46" s="13">
        <v>451</v>
      </c>
      <c r="M46" s="13">
        <v>3057</v>
      </c>
      <c r="N46" s="13">
        <v>144</v>
      </c>
      <c r="O46" s="13">
        <v>1980</v>
      </c>
      <c r="P46" s="13">
        <v>3206</v>
      </c>
      <c r="Q46" s="13">
        <v>10694</v>
      </c>
      <c r="R46" s="13">
        <v>3625</v>
      </c>
      <c r="S46" s="13">
        <v>2094</v>
      </c>
      <c r="T46" s="13">
        <v>11111</v>
      </c>
      <c r="U46" s="13">
        <v>3821</v>
      </c>
      <c r="V46" s="13">
        <v>5705</v>
      </c>
      <c r="W46" s="13">
        <v>8135</v>
      </c>
      <c r="X46" s="13"/>
      <c r="Y46" s="14">
        <f t="shared" si="0"/>
        <v>70327</v>
      </c>
    </row>
    <row r="47" spans="1:25" ht="12.75">
      <c r="A47" s="11" t="s">
        <v>66</v>
      </c>
      <c r="B47" s="13">
        <v>3832</v>
      </c>
      <c r="C47" s="13">
        <v>220</v>
      </c>
      <c r="D47" s="13">
        <v>732</v>
      </c>
      <c r="E47" s="13">
        <v>999</v>
      </c>
      <c r="F47" s="13">
        <v>4334</v>
      </c>
      <c r="G47" s="13">
        <v>722</v>
      </c>
      <c r="H47" s="13">
        <v>2024</v>
      </c>
      <c r="I47" s="13">
        <v>511</v>
      </c>
      <c r="J47" s="13">
        <v>918</v>
      </c>
      <c r="K47" s="13">
        <v>1575</v>
      </c>
      <c r="L47" s="13">
        <v>424</v>
      </c>
      <c r="M47" s="13">
        <v>3156</v>
      </c>
      <c r="N47" s="13">
        <v>140</v>
      </c>
      <c r="O47" s="13">
        <v>2052</v>
      </c>
      <c r="P47" s="13">
        <v>3329</v>
      </c>
      <c r="Q47" s="13">
        <v>10976</v>
      </c>
      <c r="R47" s="13">
        <v>3529</v>
      </c>
      <c r="S47" s="13">
        <v>2356</v>
      </c>
      <c r="T47" s="13">
        <v>11007</v>
      </c>
      <c r="U47" s="13">
        <v>3846</v>
      </c>
      <c r="V47" s="13">
        <v>5731</v>
      </c>
      <c r="W47" s="13">
        <v>8311</v>
      </c>
      <c r="X47" s="13"/>
      <c r="Y47" s="14">
        <f t="shared" si="0"/>
        <v>70724</v>
      </c>
    </row>
    <row r="48" spans="1:25" ht="12.75">
      <c r="A48" s="11" t="s">
        <v>67</v>
      </c>
      <c r="B48" s="13">
        <v>4514</v>
      </c>
      <c r="C48" s="13">
        <v>231</v>
      </c>
      <c r="D48" s="13">
        <v>825</v>
      </c>
      <c r="E48" s="13">
        <v>970</v>
      </c>
      <c r="F48" s="13">
        <v>4391</v>
      </c>
      <c r="G48" s="13">
        <v>706</v>
      </c>
      <c r="H48" s="13">
        <v>1982</v>
      </c>
      <c r="I48" s="13">
        <v>486</v>
      </c>
      <c r="J48" s="13">
        <v>794</v>
      </c>
      <c r="K48" s="13">
        <v>1502</v>
      </c>
      <c r="L48" s="13">
        <v>409</v>
      </c>
      <c r="M48" s="13">
        <v>2766</v>
      </c>
      <c r="N48" s="13">
        <v>132</v>
      </c>
      <c r="O48" s="13">
        <v>2129</v>
      </c>
      <c r="P48" s="13">
        <v>2822</v>
      </c>
      <c r="Q48" s="13">
        <v>10735</v>
      </c>
      <c r="R48" s="13">
        <v>3504</v>
      </c>
      <c r="S48" s="13">
        <v>2511</v>
      </c>
      <c r="T48" s="13">
        <v>10702</v>
      </c>
      <c r="U48" s="13">
        <v>3869</v>
      </c>
      <c r="V48" s="13">
        <v>6002</v>
      </c>
      <c r="W48" s="13">
        <v>8509</v>
      </c>
      <c r="X48" s="13"/>
      <c r="Y48" s="14">
        <f t="shared" si="0"/>
        <v>70491</v>
      </c>
    </row>
    <row r="49" spans="1:25" ht="12.75">
      <c r="A49" s="2" t="s">
        <v>68</v>
      </c>
      <c r="B49" s="13">
        <v>4517</v>
      </c>
      <c r="C49" s="13">
        <v>229</v>
      </c>
      <c r="D49" s="13">
        <v>850</v>
      </c>
      <c r="E49" s="13">
        <v>1082</v>
      </c>
      <c r="F49" s="13">
        <v>4441</v>
      </c>
      <c r="G49" s="13">
        <v>722</v>
      </c>
      <c r="H49" s="13">
        <v>1934</v>
      </c>
      <c r="I49" s="13">
        <v>477</v>
      </c>
      <c r="J49" s="13">
        <v>813</v>
      </c>
      <c r="K49" s="13">
        <v>1481</v>
      </c>
      <c r="L49" s="13">
        <v>383</v>
      </c>
      <c r="M49" s="13">
        <v>2535</v>
      </c>
      <c r="N49" s="13">
        <v>122</v>
      </c>
      <c r="O49" s="13">
        <v>2107</v>
      </c>
      <c r="P49" s="13">
        <v>2389</v>
      </c>
      <c r="Q49" s="13">
        <v>10243</v>
      </c>
      <c r="R49" s="13">
        <v>3634</v>
      </c>
      <c r="S49" s="13">
        <v>2676</v>
      </c>
      <c r="T49" s="13">
        <v>10642</v>
      </c>
      <c r="U49" s="13">
        <v>3974</v>
      </c>
      <c r="V49" s="13">
        <v>6214</v>
      </c>
      <c r="W49" s="13">
        <v>8471</v>
      </c>
      <c r="X49" s="13"/>
      <c r="Y49" s="14">
        <f t="shared" si="0"/>
        <v>69936</v>
      </c>
    </row>
    <row r="50" spans="1:25" ht="12.75">
      <c r="A50" s="2" t="s">
        <v>69</v>
      </c>
      <c r="B50" s="13">
        <v>3821</v>
      </c>
      <c r="C50" s="13">
        <v>243</v>
      </c>
      <c r="D50" s="13">
        <v>865</v>
      </c>
      <c r="E50" s="13">
        <v>1098</v>
      </c>
      <c r="F50" s="13">
        <v>4582</v>
      </c>
      <c r="G50" s="13">
        <v>799</v>
      </c>
      <c r="H50" s="13">
        <v>1923</v>
      </c>
      <c r="I50" s="13">
        <v>578</v>
      </c>
      <c r="J50" s="13">
        <v>807</v>
      </c>
      <c r="K50" s="13">
        <v>1558</v>
      </c>
      <c r="L50" s="13">
        <v>424</v>
      </c>
      <c r="M50" s="13">
        <v>2654</v>
      </c>
      <c r="N50" s="13">
        <v>129</v>
      </c>
      <c r="O50" s="13">
        <v>2030</v>
      </c>
      <c r="P50" s="13">
        <v>2302</v>
      </c>
      <c r="Q50" s="13">
        <v>10708</v>
      </c>
      <c r="R50" s="13">
        <v>3804</v>
      </c>
      <c r="S50" s="13">
        <v>2869</v>
      </c>
      <c r="T50" s="13">
        <v>10730</v>
      </c>
      <c r="U50" s="13">
        <v>4080</v>
      </c>
      <c r="V50" s="13">
        <v>6269</v>
      </c>
      <c r="W50" s="13">
        <v>8618</v>
      </c>
      <c r="X50" s="13"/>
      <c r="Y50" s="14">
        <f t="shared" si="0"/>
        <v>70891</v>
      </c>
    </row>
    <row r="51" spans="1:25" ht="12.75">
      <c r="A51" s="2" t="s">
        <v>70</v>
      </c>
      <c r="B51" s="13">
        <v>4616</v>
      </c>
      <c r="C51" s="13">
        <v>221</v>
      </c>
      <c r="D51" s="13">
        <v>894</v>
      </c>
      <c r="E51" s="13">
        <v>1168</v>
      </c>
      <c r="F51" s="13">
        <v>4756</v>
      </c>
      <c r="G51" s="13">
        <v>894</v>
      </c>
      <c r="H51" s="13">
        <v>2058</v>
      </c>
      <c r="I51" s="13">
        <v>661</v>
      </c>
      <c r="J51" s="13">
        <v>849</v>
      </c>
      <c r="K51" s="13">
        <v>1713</v>
      </c>
      <c r="L51" s="13">
        <v>456</v>
      </c>
      <c r="M51" s="13">
        <v>2865</v>
      </c>
      <c r="N51" s="13">
        <v>132</v>
      </c>
      <c r="O51" s="13">
        <v>2148</v>
      </c>
      <c r="P51" s="13">
        <v>2509</v>
      </c>
      <c r="Q51" s="13">
        <v>11313</v>
      </c>
      <c r="R51" s="13">
        <v>4144</v>
      </c>
      <c r="S51" s="13">
        <v>3122</v>
      </c>
      <c r="T51" s="13">
        <v>11137</v>
      </c>
      <c r="U51" s="13">
        <v>4409</v>
      </c>
      <c r="V51" s="13">
        <v>6417</v>
      </c>
      <c r="W51" s="13">
        <v>8830</v>
      </c>
      <c r="X51" s="13"/>
      <c r="Y51" s="14">
        <f t="shared" si="0"/>
        <v>75312</v>
      </c>
    </row>
    <row r="52" spans="1:25" ht="12.75">
      <c r="A52" s="2" t="s">
        <v>71</v>
      </c>
      <c r="B52" s="13">
        <v>4555</v>
      </c>
      <c r="C52" s="13">
        <v>223</v>
      </c>
      <c r="D52" s="13">
        <v>940</v>
      </c>
      <c r="E52" s="13">
        <v>1052</v>
      </c>
      <c r="F52" s="13">
        <v>4960</v>
      </c>
      <c r="G52" s="13">
        <v>994</v>
      </c>
      <c r="H52" s="13">
        <v>2154</v>
      </c>
      <c r="I52" s="13">
        <v>666</v>
      </c>
      <c r="J52" s="13">
        <v>873</v>
      </c>
      <c r="K52" s="13">
        <v>1890</v>
      </c>
      <c r="L52" s="13">
        <v>517</v>
      </c>
      <c r="M52" s="13">
        <v>3182</v>
      </c>
      <c r="N52" s="13">
        <v>137</v>
      </c>
      <c r="O52" s="13">
        <v>2224</v>
      </c>
      <c r="P52" s="13">
        <v>2814</v>
      </c>
      <c r="Q52" s="13">
        <v>12185</v>
      </c>
      <c r="R52" s="13">
        <v>4539</v>
      </c>
      <c r="S52" s="13">
        <v>3486</v>
      </c>
      <c r="T52" s="13">
        <v>11425</v>
      </c>
      <c r="U52" s="13">
        <v>4872</v>
      </c>
      <c r="V52" s="13">
        <v>6515</v>
      </c>
      <c r="W52" s="13">
        <v>8936</v>
      </c>
      <c r="X52" s="13"/>
      <c r="Y52" s="14">
        <f t="shared" si="0"/>
        <v>79139</v>
      </c>
    </row>
    <row r="53" spans="1:25" ht="12.75">
      <c r="A53" s="2" t="s">
        <v>72</v>
      </c>
      <c r="B53" s="13">
        <v>4685</v>
      </c>
      <c r="C53" s="13">
        <v>233</v>
      </c>
      <c r="D53" s="13">
        <v>950</v>
      </c>
      <c r="E53" s="13">
        <v>1066</v>
      </c>
      <c r="F53" s="13">
        <v>5218</v>
      </c>
      <c r="G53" s="13">
        <v>992</v>
      </c>
      <c r="H53" s="13">
        <v>2215</v>
      </c>
      <c r="I53" s="13">
        <v>686</v>
      </c>
      <c r="J53" s="13">
        <v>803</v>
      </c>
      <c r="K53" s="13">
        <v>1934</v>
      </c>
      <c r="L53" s="13">
        <v>537</v>
      </c>
      <c r="M53" s="13">
        <v>3191</v>
      </c>
      <c r="N53" s="13">
        <v>126</v>
      </c>
      <c r="O53" s="13">
        <v>2306</v>
      </c>
      <c r="P53" s="13">
        <v>3160</v>
      </c>
      <c r="Q53" s="13">
        <v>12553</v>
      </c>
      <c r="R53" s="13">
        <v>4915</v>
      </c>
      <c r="S53" s="13">
        <v>3925</v>
      </c>
      <c r="T53" s="13">
        <v>11743</v>
      </c>
      <c r="U53" s="13">
        <v>5131</v>
      </c>
      <c r="V53" s="13">
        <v>6614</v>
      </c>
      <c r="W53" s="13">
        <v>9102</v>
      </c>
      <c r="X53" s="13"/>
      <c r="Y53" s="14">
        <f t="shared" si="0"/>
        <v>82085</v>
      </c>
    </row>
    <row r="54" spans="1:25" ht="12.75">
      <c r="A54" s="2" t="s">
        <v>73</v>
      </c>
      <c r="B54" s="13">
        <v>5105</v>
      </c>
      <c r="C54" s="13">
        <v>218</v>
      </c>
      <c r="D54" s="13">
        <v>921</v>
      </c>
      <c r="E54" s="13">
        <v>1187</v>
      </c>
      <c r="F54" s="13">
        <v>5207</v>
      </c>
      <c r="G54" s="13">
        <v>1009</v>
      </c>
      <c r="H54" s="13">
        <v>2174</v>
      </c>
      <c r="I54" s="13">
        <v>700</v>
      </c>
      <c r="J54" s="13">
        <v>789</v>
      </c>
      <c r="K54" s="13">
        <v>1867</v>
      </c>
      <c r="L54" s="13">
        <v>562</v>
      </c>
      <c r="M54" s="13">
        <v>3411</v>
      </c>
      <c r="N54" s="13">
        <v>130</v>
      </c>
      <c r="O54" s="13">
        <v>2290</v>
      </c>
      <c r="P54" s="13">
        <v>3379</v>
      </c>
      <c r="Q54" s="13">
        <v>12649</v>
      </c>
      <c r="R54" s="13">
        <v>5219</v>
      </c>
      <c r="S54" s="13">
        <v>4292</v>
      </c>
      <c r="T54" s="13">
        <v>12174</v>
      </c>
      <c r="U54" s="13">
        <v>5437</v>
      </c>
      <c r="V54" s="13">
        <v>6710</v>
      </c>
      <c r="W54" s="13">
        <v>9278</v>
      </c>
      <c r="X54" s="13"/>
      <c r="Y54" s="14">
        <f t="shared" si="0"/>
        <v>84708</v>
      </c>
    </row>
    <row r="55" spans="1:25" ht="12.75">
      <c r="A55" s="2" t="s">
        <v>74</v>
      </c>
      <c r="B55" s="17">
        <v>5260</v>
      </c>
      <c r="C55" s="17">
        <v>229</v>
      </c>
      <c r="D55" s="17">
        <v>936</v>
      </c>
      <c r="E55" s="17">
        <v>1159</v>
      </c>
      <c r="F55" s="17">
        <v>5548</v>
      </c>
      <c r="G55" s="17">
        <v>1039</v>
      </c>
      <c r="H55" s="17">
        <v>2137</v>
      </c>
      <c r="I55" s="17">
        <v>707</v>
      </c>
      <c r="J55" s="17">
        <v>711</v>
      </c>
      <c r="K55" s="17">
        <v>1830</v>
      </c>
      <c r="L55" s="17">
        <v>598</v>
      </c>
      <c r="M55" s="17">
        <v>3521</v>
      </c>
      <c r="N55" s="17">
        <v>148</v>
      </c>
      <c r="O55" s="17">
        <v>2276</v>
      </c>
      <c r="P55" s="17">
        <v>3419</v>
      </c>
      <c r="Q55" s="17">
        <v>12968</v>
      </c>
      <c r="R55" s="17">
        <v>5148</v>
      </c>
      <c r="S55" s="17">
        <v>4622</v>
      </c>
      <c r="T55" s="17">
        <v>12713</v>
      </c>
      <c r="U55" s="17">
        <v>5508</v>
      </c>
      <c r="V55" s="17">
        <v>6805</v>
      </c>
      <c r="W55" s="17">
        <v>9420</v>
      </c>
      <c r="X55" s="17"/>
      <c r="Y55" s="18">
        <f t="shared" si="0"/>
        <v>86702</v>
      </c>
    </row>
    <row r="56" ht="12.75">
      <c r="A56" s="2" t="s">
        <v>75</v>
      </c>
    </row>
    <row r="57" ht="12.75">
      <c r="A57" s="2" t="s">
        <v>76</v>
      </c>
    </row>
    <row r="58" ht="12.75">
      <c r="A58" s="2" t="s">
        <v>77</v>
      </c>
    </row>
    <row r="59" ht="12.75">
      <c r="A59" s="2" t="s">
        <v>78</v>
      </c>
    </row>
    <row r="60" spans="3:7" ht="12.75">
      <c r="C60" s="88"/>
      <c r="D60" s="88"/>
      <c r="E60" s="88"/>
      <c r="F60" s="88"/>
      <c r="G60" s="88"/>
    </row>
  </sheetData>
  <mergeCells count="25">
    <mergeCell ref="X2:X4"/>
    <mergeCell ref="Y2:Y4"/>
    <mergeCell ref="T2:T4"/>
    <mergeCell ref="U2:U4"/>
    <mergeCell ref="V2:V4"/>
    <mergeCell ref="W2:W4"/>
    <mergeCell ref="P2:P4"/>
    <mergeCell ref="Q2:Q4"/>
    <mergeCell ref="R2:R4"/>
    <mergeCell ref="S2:S4"/>
    <mergeCell ref="L2:L4"/>
    <mergeCell ref="M2:M4"/>
    <mergeCell ref="N2:N4"/>
    <mergeCell ref="O2:O4"/>
    <mergeCell ref="H2:H4"/>
    <mergeCell ref="I2:I4"/>
    <mergeCell ref="J2:J4"/>
    <mergeCell ref="K2:K4"/>
    <mergeCell ref="C60:G60"/>
    <mergeCell ref="B2:B4"/>
    <mergeCell ref="C2:C4"/>
    <mergeCell ref="D2:D4"/>
    <mergeCell ref="E2:E4"/>
    <mergeCell ref="F2:F4"/>
    <mergeCell ref="G2:G4"/>
  </mergeCell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X60"/>
  <sheetViews>
    <sheetView workbookViewId="0" topLeftCell="A1">
      <pane xSplit="1" ySplit="6" topLeftCell="B42" activePane="bottomRight" state="frozen"/>
      <selection pane="topLeft" activeCell="A1" sqref="A1"/>
      <selection pane="topRight" activeCell="B1" sqref="B1"/>
      <selection pane="bottomLeft" activeCell="A7" sqref="A7"/>
      <selection pane="bottomRight" activeCell="A51" sqref="A51"/>
    </sheetView>
  </sheetViews>
  <sheetFormatPr defaultColWidth="9.140625" defaultRowHeight="12.75"/>
  <cols>
    <col min="1" max="1" width="10.8515625" style="0" customWidth="1"/>
    <col min="2" max="12" width="15.7109375" style="0" customWidth="1"/>
    <col min="13" max="13" width="16.421875" style="0" customWidth="1"/>
    <col min="14" max="19" width="15.7109375" style="0" customWidth="1"/>
    <col min="20" max="20" width="17.00390625" style="0" customWidth="1"/>
    <col min="21" max="23" width="15.7109375" style="0" customWidth="1"/>
    <col min="24" max="24" width="15.7109375" style="10" customWidth="1"/>
  </cols>
  <sheetData>
    <row r="1" spans="1:24" ht="12.75">
      <c r="A1" s="7"/>
      <c r="B1" s="32" t="s">
        <v>86</v>
      </c>
      <c r="C1" s="32" t="s">
        <v>86</v>
      </c>
      <c r="D1" s="32" t="s">
        <v>86</v>
      </c>
      <c r="E1" s="32" t="s">
        <v>86</v>
      </c>
      <c r="F1" s="32" t="s">
        <v>86</v>
      </c>
      <c r="G1" s="32" t="s">
        <v>86</v>
      </c>
      <c r="H1" s="32" t="s">
        <v>86</v>
      </c>
      <c r="I1" s="32" t="s">
        <v>86</v>
      </c>
      <c r="J1" s="32" t="s">
        <v>86</v>
      </c>
      <c r="K1" s="32" t="s">
        <v>86</v>
      </c>
      <c r="L1" s="32" t="s">
        <v>86</v>
      </c>
      <c r="M1" s="32" t="s">
        <v>86</v>
      </c>
      <c r="N1" s="32" t="s">
        <v>86</v>
      </c>
      <c r="O1" s="32" t="s">
        <v>86</v>
      </c>
      <c r="P1" s="32" t="s">
        <v>86</v>
      </c>
      <c r="Q1" s="32" t="s">
        <v>86</v>
      </c>
      <c r="R1" s="32" t="s">
        <v>86</v>
      </c>
      <c r="S1" s="32" t="s">
        <v>86</v>
      </c>
      <c r="T1" s="32" t="s">
        <v>86</v>
      </c>
      <c r="U1" s="32" t="s">
        <v>86</v>
      </c>
      <c r="V1" s="32" t="s">
        <v>86</v>
      </c>
      <c r="W1" s="32" t="s">
        <v>86</v>
      </c>
      <c r="X1" s="43" t="s">
        <v>86</v>
      </c>
    </row>
    <row r="2" spans="2:24" ht="12.75">
      <c r="B2" s="87" t="s">
        <v>2</v>
      </c>
      <c r="C2" s="87" t="s">
        <v>3</v>
      </c>
      <c r="D2" s="87" t="s">
        <v>4</v>
      </c>
      <c r="E2" s="87" t="s">
        <v>5</v>
      </c>
      <c r="F2" s="87" t="s">
        <v>6</v>
      </c>
      <c r="G2" s="87" t="s">
        <v>7</v>
      </c>
      <c r="H2" s="87" t="s">
        <v>8</v>
      </c>
      <c r="I2" s="87" t="s">
        <v>9</v>
      </c>
      <c r="J2" s="87" t="s">
        <v>10</v>
      </c>
      <c r="K2" s="87" t="s">
        <v>11</v>
      </c>
      <c r="L2" s="87" t="s">
        <v>12</v>
      </c>
      <c r="M2" s="87" t="s">
        <v>83</v>
      </c>
      <c r="N2" s="87" t="s">
        <v>14</v>
      </c>
      <c r="O2" s="87" t="s">
        <v>15</v>
      </c>
      <c r="P2" s="87" t="s">
        <v>16</v>
      </c>
      <c r="Q2" s="87" t="s">
        <v>17</v>
      </c>
      <c r="R2" s="87" t="s">
        <v>18</v>
      </c>
      <c r="S2" s="87" t="s">
        <v>19</v>
      </c>
      <c r="T2" s="87" t="s">
        <v>20</v>
      </c>
      <c r="U2" s="87" t="s">
        <v>21</v>
      </c>
      <c r="V2" s="87" t="s">
        <v>22</v>
      </c>
      <c r="W2" s="87" t="s">
        <v>23</v>
      </c>
      <c r="X2" s="86" t="s">
        <v>24</v>
      </c>
    </row>
    <row r="3" spans="2:24" ht="12.75">
      <c r="B3" s="87"/>
      <c r="C3" s="87"/>
      <c r="D3" s="87"/>
      <c r="E3" s="87"/>
      <c r="F3" s="87"/>
      <c r="G3" s="87"/>
      <c r="H3" s="87"/>
      <c r="I3" s="87"/>
      <c r="J3" s="87"/>
      <c r="K3" s="87"/>
      <c r="L3" s="87"/>
      <c r="M3" s="87"/>
      <c r="N3" s="87"/>
      <c r="O3" s="87"/>
      <c r="P3" s="87"/>
      <c r="Q3" s="87"/>
      <c r="R3" s="87"/>
      <c r="S3" s="87"/>
      <c r="T3" s="87"/>
      <c r="U3" s="87"/>
      <c r="V3" s="87"/>
      <c r="W3" s="87"/>
      <c r="X3" s="86"/>
    </row>
    <row r="4" spans="2:24" ht="12.75">
      <c r="B4" s="87"/>
      <c r="C4" s="87"/>
      <c r="D4" s="87"/>
      <c r="E4" s="87"/>
      <c r="F4" s="87"/>
      <c r="G4" s="87"/>
      <c r="H4" s="87"/>
      <c r="I4" s="87"/>
      <c r="J4" s="87"/>
      <c r="K4" s="87"/>
      <c r="L4" s="87"/>
      <c r="M4" s="87"/>
      <c r="N4" s="87"/>
      <c r="O4" s="87"/>
      <c r="P4" s="87"/>
      <c r="Q4" s="87"/>
      <c r="R4" s="87"/>
      <c r="S4" s="87"/>
      <c r="T4" s="87"/>
      <c r="U4" s="87"/>
      <c r="V4" s="87"/>
      <c r="W4" s="87"/>
      <c r="X4" s="86"/>
    </row>
    <row r="6" spans="1:24" ht="12.75">
      <c r="A6" t="s">
        <v>80</v>
      </c>
      <c r="B6" s="8" t="s">
        <v>85</v>
      </c>
      <c r="C6" s="8" t="s">
        <v>85</v>
      </c>
      <c r="D6" s="8" t="s">
        <v>85</v>
      </c>
      <c r="E6" s="8" t="s">
        <v>85</v>
      </c>
      <c r="F6" s="8" t="s">
        <v>85</v>
      </c>
      <c r="G6" s="8" t="s">
        <v>85</v>
      </c>
      <c r="H6" s="8" t="s">
        <v>85</v>
      </c>
      <c r="I6" s="8" t="s">
        <v>85</v>
      </c>
      <c r="J6" s="8" t="s">
        <v>85</v>
      </c>
      <c r="K6" s="8" t="s">
        <v>85</v>
      </c>
      <c r="L6" s="8" t="s">
        <v>85</v>
      </c>
      <c r="M6" s="8" t="s">
        <v>85</v>
      </c>
      <c r="N6" s="8" t="s">
        <v>85</v>
      </c>
      <c r="O6" s="8" t="s">
        <v>85</v>
      </c>
      <c r="P6" s="8" t="s">
        <v>85</v>
      </c>
      <c r="Q6" s="8" t="s">
        <v>85</v>
      </c>
      <c r="R6" s="8" t="s">
        <v>85</v>
      </c>
      <c r="S6" s="8" t="s">
        <v>85</v>
      </c>
      <c r="T6" s="8" t="s">
        <v>85</v>
      </c>
      <c r="U6" s="8" t="s">
        <v>85</v>
      </c>
      <c r="V6" s="8" t="s">
        <v>85</v>
      </c>
      <c r="W6" s="8" t="s">
        <v>85</v>
      </c>
      <c r="X6" s="9" t="s">
        <v>85</v>
      </c>
    </row>
    <row r="7" ht="12.75">
      <c r="A7" s="2" t="s">
        <v>26</v>
      </c>
    </row>
    <row r="8" ht="12.75">
      <c r="A8" s="2" t="s">
        <v>27</v>
      </c>
    </row>
    <row r="9" ht="12.75">
      <c r="A9" s="2" t="s">
        <v>28</v>
      </c>
    </row>
    <row r="10" ht="12.75">
      <c r="A10" s="2" t="s">
        <v>29</v>
      </c>
    </row>
    <row r="11" ht="12.75">
      <c r="A11" s="2" t="s">
        <v>30</v>
      </c>
    </row>
    <row r="12" ht="12.75">
      <c r="A12" s="2" t="s">
        <v>31</v>
      </c>
    </row>
    <row r="13" ht="12.75">
      <c r="A13" s="2" t="s">
        <v>32</v>
      </c>
    </row>
    <row r="14" ht="12.75">
      <c r="A14" s="2" t="s">
        <v>33</v>
      </c>
    </row>
    <row r="15" ht="12.75">
      <c r="A15" s="2" t="s">
        <v>34</v>
      </c>
    </row>
    <row r="16" ht="12.75">
      <c r="A16" s="2" t="s">
        <v>35</v>
      </c>
    </row>
    <row r="17" spans="1:24" ht="12.75">
      <c r="A17" s="4" t="s">
        <v>36</v>
      </c>
      <c r="B17" s="15">
        <v>3258.7</v>
      </c>
      <c r="C17" s="15">
        <v>54.1</v>
      </c>
      <c r="D17" s="15">
        <v>284</v>
      </c>
      <c r="E17" s="15">
        <v>214.9</v>
      </c>
      <c r="F17" s="15">
        <v>2643.3</v>
      </c>
      <c r="G17" s="15">
        <v>733.7</v>
      </c>
      <c r="H17" s="15">
        <v>638.5</v>
      </c>
      <c r="I17" s="15">
        <v>200.4</v>
      </c>
      <c r="J17" s="15">
        <v>757.6</v>
      </c>
      <c r="K17" s="15">
        <v>1236</v>
      </c>
      <c r="L17" s="15">
        <v>452.8</v>
      </c>
      <c r="M17" s="15">
        <v>2005.7</v>
      </c>
      <c r="O17" s="15">
        <v>570.4</v>
      </c>
      <c r="P17" s="15">
        <v>4251.9</v>
      </c>
      <c r="Q17" s="15">
        <v>7700.1</v>
      </c>
      <c r="R17" s="15">
        <v>2029.4</v>
      </c>
      <c r="S17" s="15">
        <v>353.4</v>
      </c>
      <c r="T17" s="15">
        <v>2645.5</v>
      </c>
      <c r="U17" s="15">
        <v>1591.5</v>
      </c>
      <c r="V17" s="15">
        <v>1033.2</v>
      </c>
      <c r="W17" s="15">
        <v>3263.2</v>
      </c>
      <c r="X17" s="16">
        <f>SUM(B17:W17)</f>
        <v>35918.3</v>
      </c>
    </row>
    <row r="18" spans="1:24" ht="12.75">
      <c r="A18" s="4" t="s">
        <v>37</v>
      </c>
      <c r="B18" s="15">
        <v>2992.7</v>
      </c>
      <c r="C18" s="15">
        <v>56.5</v>
      </c>
      <c r="D18" s="15">
        <v>290.7</v>
      </c>
      <c r="E18" s="15">
        <v>234.8</v>
      </c>
      <c r="F18" s="15">
        <v>2724.8</v>
      </c>
      <c r="G18" s="15">
        <v>785.5</v>
      </c>
      <c r="H18" s="15">
        <v>709.6</v>
      </c>
      <c r="I18" s="15">
        <v>240.5</v>
      </c>
      <c r="J18" s="15">
        <v>807.8</v>
      </c>
      <c r="K18" s="15">
        <v>1331</v>
      </c>
      <c r="L18" s="15">
        <v>519.9</v>
      </c>
      <c r="M18" s="15">
        <v>2397.4</v>
      </c>
      <c r="O18" s="15">
        <v>605.3</v>
      </c>
      <c r="P18" s="15">
        <v>4823.3</v>
      </c>
      <c r="Q18" s="15">
        <v>8267.8</v>
      </c>
      <c r="R18" s="15">
        <v>2121.9</v>
      </c>
      <c r="S18" s="15">
        <v>382.9</v>
      </c>
      <c r="T18" s="15">
        <v>2759.1</v>
      </c>
      <c r="U18" s="15">
        <v>1629.4</v>
      </c>
      <c r="V18" s="15">
        <v>1077.6</v>
      </c>
      <c r="W18" s="15">
        <v>3340.6</v>
      </c>
      <c r="X18" s="16">
        <v>38099</v>
      </c>
    </row>
    <row r="19" spans="1:24" ht="12.75">
      <c r="A19" s="4" t="s">
        <v>38</v>
      </c>
      <c r="B19" s="15">
        <v>2892.9</v>
      </c>
      <c r="C19" s="15">
        <v>53.7</v>
      </c>
      <c r="D19" s="15">
        <v>294.9</v>
      </c>
      <c r="E19" s="15">
        <v>223.4</v>
      </c>
      <c r="F19" s="15">
        <v>2869.2</v>
      </c>
      <c r="G19" s="15">
        <v>789.6</v>
      </c>
      <c r="H19" s="15">
        <v>726.1</v>
      </c>
      <c r="I19" s="15">
        <v>227.7</v>
      </c>
      <c r="J19" s="15">
        <v>861.4</v>
      </c>
      <c r="K19" s="15">
        <v>1337</v>
      </c>
      <c r="L19" s="15">
        <v>524.2</v>
      </c>
      <c r="M19" s="15">
        <v>2281.9</v>
      </c>
      <c r="O19" s="15">
        <v>651.6</v>
      </c>
      <c r="P19" s="15">
        <v>4726.6</v>
      </c>
      <c r="Q19" s="15">
        <v>8582.6</v>
      </c>
      <c r="R19" s="15">
        <v>2196.9</v>
      </c>
      <c r="S19" s="15">
        <v>406.8</v>
      </c>
      <c r="T19" s="15">
        <v>2857.6</v>
      </c>
      <c r="U19" s="15">
        <v>1666.2</v>
      </c>
      <c r="V19" s="15">
        <v>1116.2</v>
      </c>
      <c r="W19" s="15">
        <v>3416.2</v>
      </c>
      <c r="X19" s="16">
        <v>38702.6</v>
      </c>
    </row>
    <row r="20" spans="1:24" ht="12.75">
      <c r="A20" s="4" t="s">
        <v>39</v>
      </c>
      <c r="B20" s="15">
        <v>3200.5</v>
      </c>
      <c r="C20" s="15">
        <v>57.4</v>
      </c>
      <c r="D20" s="15">
        <v>286.5</v>
      </c>
      <c r="E20" s="15">
        <v>214.9</v>
      </c>
      <c r="F20" s="15">
        <v>2930.9</v>
      </c>
      <c r="G20" s="15">
        <v>788.6</v>
      </c>
      <c r="H20" s="15">
        <v>814.6</v>
      </c>
      <c r="I20" s="15">
        <v>271.3</v>
      </c>
      <c r="J20" s="15">
        <v>861.3</v>
      </c>
      <c r="K20" s="15">
        <v>1398</v>
      </c>
      <c r="L20" s="15">
        <v>525.6</v>
      </c>
      <c r="M20" s="15">
        <v>2701.1</v>
      </c>
      <c r="O20" s="15">
        <v>714.6</v>
      </c>
      <c r="P20" s="15">
        <v>4854.4</v>
      </c>
      <c r="Q20" s="15">
        <v>8746.7</v>
      </c>
      <c r="R20" s="15">
        <v>2208.2</v>
      </c>
      <c r="S20" s="15">
        <v>427.8</v>
      </c>
      <c r="T20" s="15">
        <v>2950.5</v>
      </c>
      <c r="U20" s="15">
        <v>1708.8</v>
      </c>
      <c r="V20" s="15">
        <v>1152.3</v>
      </c>
      <c r="W20" s="15">
        <v>3503.7</v>
      </c>
      <c r="X20" s="16">
        <v>40317.8</v>
      </c>
    </row>
    <row r="21" spans="1:24" ht="12.75">
      <c r="A21" s="4" t="s">
        <v>40</v>
      </c>
      <c r="B21" s="15">
        <v>3703.5</v>
      </c>
      <c r="C21" s="15">
        <v>58.8</v>
      </c>
      <c r="D21" s="15">
        <v>299.9</v>
      </c>
      <c r="E21" s="15">
        <v>227.4</v>
      </c>
      <c r="F21" s="15">
        <v>3084.1</v>
      </c>
      <c r="G21" s="15">
        <v>839.6</v>
      </c>
      <c r="H21" s="15">
        <v>909.1</v>
      </c>
      <c r="I21" s="15">
        <v>311.2</v>
      </c>
      <c r="J21" s="15">
        <v>944.4</v>
      </c>
      <c r="K21" s="15">
        <v>1508</v>
      </c>
      <c r="L21" s="15">
        <v>584.3</v>
      </c>
      <c r="M21" s="15">
        <v>3093.5</v>
      </c>
      <c r="O21" s="15">
        <v>782</v>
      </c>
      <c r="P21" s="15">
        <v>4977.3</v>
      </c>
      <c r="Q21" s="15">
        <v>9464.1</v>
      </c>
      <c r="R21" s="15">
        <v>2357.4</v>
      </c>
      <c r="S21" s="15">
        <v>447.6</v>
      </c>
      <c r="T21" s="15">
        <v>3066</v>
      </c>
      <c r="U21" s="15">
        <v>1786.4</v>
      </c>
      <c r="V21" s="15">
        <v>1197.5</v>
      </c>
      <c r="W21" s="15">
        <v>3662.6</v>
      </c>
      <c r="X21" s="16">
        <v>43304.8</v>
      </c>
    </row>
    <row r="22" spans="1:24" ht="12.75">
      <c r="A22" s="4" t="s">
        <v>41</v>
      </c>
      <c r="B22" s="15">
        <v>3819.9</v>
      </c>
      <c r="C22" s="15">
        <v>59.8</v>
      </c>
      <c r="D22" s="15">
        <v>326.9</v>
      </c>
      <c r="E22" s="15">
        <v>236.6</v>
      </c>
      <c r="F22" s="15">
        <v>3153.2</v>
      </c>
      <c r="G22" s="15">
        <v>935</v>
      </c>
      <c r="H22" s="15">
        <v>978.1</v>
      </c>
      <c r="I22" s="15">
        <v>344.8</v>
      </c>
      <c r="J22" s="15">
        <v>1035.9</v>
      </c>
      <c r="K22" s="15">
        <v>1618</v>
      </c>
      <c r="L22" s="15">
        <v>641.2</v>
      </c>
      <c r="M22" s="15">
        <v>3430.4</v>
      </c>
      <c r="O22" s="15">
        <v>848.9</v>
      </c>
      <c r="P22" s="15">
        <v>5479.3</v>
      </c>
      <c r="Q22" s="15">
        <v>9819.1</v>
      </c>
      <c r="R22" s="15">
        <v>2496.2</v>
      </c>
      <c r="S22" s="15">
        <v>472.5</v>
      </c>
      <c r="T22" s="15">
        <v>3168.5</v>
      </c>
      <c r="U22" s="15">
        <v>1846.4</v>
      </c>
      <c r="V22" s="15">
        <v>1237.5</v>
      </c>
      <c r="W22" s="15">
        <v>3785.8</v>
      </c>
      <c r="X22" s="16">
        <v>45734.1</v>
      </c>
    </row>
    <row r="23" spans="1:24" ht="12.75">
      <c r="A23" s="4" t="s">
        <v>42</v>
      </c>
      <c r="B23" s="15">
        <v>4156.6</v>
      </c>
      <c r="C23" s="15">
        <v>62.6</v>
      </c>
      <c r="D23" s="15">
        <v>341.2</v>
      </c>
      <c r="E23" s="15">
        <v>258.6</v>
      </c>
      <c r="F23" s="15">
        <v>3257.6</v>
      </c>
      <c r="G23" s="15">
        <v>953.4</v>
      </c>
      <c r="H23" s="15">
        <v>1075.7</v>
      </c>
      <c r="I23" s="15">
        <v>377.2</v>
      </c>
      <c r="J23" s="15">
        <v>1132.2</v>
      </c>
      <c r="K23" s="15">
        <v>1708</v>
      </c>
      <c r="L23" s="15">
        <v>691.1</v>
      </c>
      <c r="M23" s="15">
        <v>3747.9</v>
      </c>
      <c r="O23" s="15">
        <v>927.7</v>
      </c>
      <c r="P23" s="15">
        <v>5793.4</v>
      </c>
      <c r="Q23" s="15">
        <v>10194.8</v>
      </c>
      <c r="R23" s="15">
        <v>2637.2</v>
      </c>
      <c r="S23" s="15">
        <v>498.1</v>
      </c>
      <c r="T23" s="15">
        <v>3254</v>
      </c>
      <c r="U23" s="15">
        <v>1916.1</v>
      </c>
      <c r="V23" s="15">
        <v>1271</v>
      </c>
      <c r="W23" s="15">
        <v>3928.6</v>
      </c>
      <c r="X23" s="16">
        <v>48183.1</v>
      </c>
    </row>
    <row r="24" spans="1:24" ht="12.75">
      <c r="A24" s="4" t="s">
        <v>43</v>
      </c>
      <c r="B24" s="15">
        <v>4289.6</v>
      </c>
      <c r="C24" s="15">
        <v>69.7</v>
      </c>
      <c r="D24" s="15">
        <v>344.6</v>
      </c>
      <c r="E24" s="15">
        <v>277.2</v>
      </c>
      <c r="F24" s="15">
        <v>3433.8</v>
      </c>
      <c r="G24" s="15">
        <v>959.4</v>
      </c>
      <c r="H24" s="15">
        <v>1150.8</v>
      </c>
      <c r="I24" s="15">
        <v>380.6</v>
      </c>
      <c r="J24" s="15">
        <v>1168.5</v>
      </c>
      <c r="K24" s="15">
        <v>1719</v>
      </c>
      <c r="L24" s="15">
        <v>683.8</v>
      </c>
      <c r="M24" s="15">
        <v>3789.8</v>
      </c>
      <c r="O24" s="15">
        <v>982.3</v>
      </c>
      <c r="P24" s="15">
        <v>5884.6</v>
      </c>
      <c r="Q24" s="15">
        <v>10408.5</v>
      </c>
      <c r="R24" s="15">
        <v>2746.6</v>
      </c>
      <c r="S24" s="15">
        <v>516.3</v>
      </c>
      <c r="T24" s="15">
        <v>3348.8</v>
      </c>
      <c r="U24" s="15">
        <v>1986.6</v>
      </c>
      <c r="V24" s="15">
        <v>1307.9</v>
      </c>
      <c r="W24" s="15">
        <v>4073.2</v>
      </c>
      <c r="X24" s="16">
        <v>49521.7</v>
      </c>
    </row>
    <row r="25" spans="1:24" ht="12.75">
      <c r="A25" s="4" t="s">
        <v>44</v>
      </c>
      <c r="B25" s="15">
        <v>4426.8</v>
      </c>
      <c r="C25" s="15">
        <v>72.4</v>
      </c>
      <c r="D25" s="15">
        <v>346.3</v>
      </c>
      <c r="E25" s="15">
        <v>243.2</v>
      </c>
      <c r="F25" s="15">
        <v>3619.9</v>
      </c>
      <c r="G25" s="15">
        <v>886.2</v>
      </c>
      <c r="H25" s="15">
        <v>1176.4</v>
      </c>
      <c r="I25" s="15">
        <v>349.2</v>
      </c>
      <c r="J25" s="15">
        <v>1177.5</v>
      </c>
      <c r="K25" s="15">
        <v>1729</v>
      </c>
      <c r="L25" s="15">
        <v>630.6</v>
      </c>
      <c r="M25" s="15">
        <v>3490</v>
      </c>
      <c r="O25" s="15">
        <v>1012.3</v>
      </c>
      <c r="P25" s="15">
        <v>5438</v>
      </c>
      <c r="Q25" s="15">
        <v>9858.4</v>
      </c>
      <c r="R25" s="15">
        <v>2705.9</v>
      </c>
      <c r="S25" s="15">
        <v>518.5</v>
      </c>
      <c r="T25" s="15">
        <v>3389.3</v>
      </c>
      <c r="U25" s="15">
        <v>2036.8</v>
      </c>
      <c r="V25" s="15">
        <v>1323.8</v>
      </c>
      <c r="W25" s="15">
        <v>4176.2</v>
      </c>
      <c r="X25" s="16">
        <v>48606.6</v>
      </c>
    </row>
    <row r="26" spans="1:24" ht="12.75">
      <c r="A26" s="4" t="s">
        <v>45</v>
      </c>
      <c r="B26" s="15">
        <v>4542.1</v>
      </c>
      <c r="C26" s="15">
        <v>82.3</v>
      </c>
      <c r="D26" s="15">
        <v>393.4</v>
      </c>
      <c r="E26" s="15">
        <v>241.6</v>
      </c>
      <c r="F26" s="15">
        <v>3729.4</v>
      </c>
      <c r="G26" s="15">
        <v>945.3</v>
      </c>
      <c r="H26" s="15">
        <v>1202.7</v>
      </c>
      <c r="I26" s="15">
        <v>387.8</v>
      </c>
      <c r="J26" s="15">
        <v>1244.9</v>
      </c>
      <c r="K26" s="15">
        <v>1797</v>
      </c>
      <c r="L26" s="15">
        <v>652</v>
      </c>
      <c r="M26" s="15">
        <v>3860.9</v>
      </c>
      <c r="O26" s="15">
        <v>1055.6</v>
      </c>
      <c r="P26" s="15">
        <v>5188.9</v>
      </c>
      <c r="Q26" s="15">
        <v>9868.7</v>
      </c>
      <c r="R26" s="15">
        <v>2839.8</v>
      </c>
      <c r="S26" s="15">
        <v>529.3</v>
      </c>
      <c r="T26" s="15">
        <v>3487.2</v>
      </c>
      <c r="U26" s="15">
        <v>2087.9</v>
      </c>
      <c r="V26" s="15">
        <v>1362</v>
      </c>
      <c r="W26" s="15">
        <v>4280.9</v>
      </c>
      <c r="X26" s="16">
        <v>49780.8</v>
      </c>
    </row>
    <row r="27" spans="1:24" ht="12.75">
      <c r="A27" s="4" t="s">
        <v>46</v>
      </c>
      <c r="B27" s="15">
        <v>4489.1</v>
      </c>
      <c r="C27" s="15">
        <v>77.2</v>
      </c>
      <c r="D27" s="15">
        <v>444</v>
      </c>
      <c r="E27" s="15">
        <v>253.5</v>
      </c>
      <c r="F27" s="15">
        <v>3740.2</v>
      </c>
      <c r="G27" s="15">
        <v>1025.7</v>
      </c>
      <c r="H27" s="15">
        <v>1348.58</v>
      </c>
      <c r="I27" s="15">
        <v>419.8</v>
      </c>
      <c r="J27" s="15">
        <v>1390.3</v>
      </c>
      <c r="K27" s="15">
        <v>1940</v>
      </c>
      <c r="L27" s="15">
        <v>731.5</v>
      </c>
      <c r="M27" s="15">
        <v>4185.8</v>
      </c>
      <c r="O27" s="15">
        <v>1111.7</v>
      </c>
      <c r="P27" s="15">
        <v>5724.1</v>
      </c>
      <c r="Q27" s="15">
        <v>10245.4</v>
      </c>
      <c r="R27" s="15">
        <v>3015.1</v>
      </c>
      <c r="S27" s="15">
        <v>541.1</v>
      </c>
      <c r="T27" s="15">
        <v>3585.8</v>
      </c>
      <c r="U27" s="15">
        <v>2112</v>
      </c>
      <c r="V27" s="15">
        <v>1400.6</v>
      </c>
      <c r="W27" s="15">
        <v>4330.3</v>
      </c>
      <c r="X27" s="16">
        <v>52111.6</v>
      </c>
    </row>
    <row r="28" spans="1:24" ht="12.75">
      <c r="A28" s="4" t="s">
        <v>47</v>
      </c>
      <c r="B28" s="15">
        <v>4580.5</v>
      </c>
      <c r="C28" s="15">
        <v>80.9</v>
      </c>
      <c r="D28" s="15">
        <v>467.6</v>
      </c>
      <c r="E28" s="15">
        <v>276.1</v>
      </c>
      <c r="F28" s="15">
        <v>3777.3</v>
      </c>
      <c r="G28" s="15">
        <v>1039</v>
      </c>
      <c r="H28" s="15">
        <v>1425.2</v>
      </c>
      <c r="I28" s="15">
        <v>458.8</v>
      </c>
      <c r="J28" s="15">
        <v>1478.8</v>
      </c>
      <c r="K28" s="15">
        <v>1977</v>
      </c>
      <c r="L28" s="15">
        <v>760</v>
      </c>
      <c r="M28" s="15">
        <v>4564.9</v>
      </c>
      <c r="O28" s="15">
        <v>1183.1</v>
      </c>
      <c r="P28" s="15">
        <v>6136</v>
      </c>
      <c r="Q28" s="15">
        <v>10663.4</v>
      </c>
      <c r="R28" s="15">
        <v>3062.7</v>
      </c>
      <c r="S28" s="15">
        <v>559.9</v>
      </c>
      <c r="T28" s="15">
        <v>3708.6</v>
      </c>
      <c r="U28" s="15">
        <v>2167.2</v>
      </c>
      <c r="V28" s="15">
        <v>1448.5</v>
      </c>
      <c r="W28" s="15">
        <v>4443.4</v>
      </c>
      <c r="X28" s="16">
        <v>54258.8</v>
      </c>
    </row>
    <row r="29" spans="1:24" ht="12.75">
      <c r="A29" s="2" t="s">
        <v>48</v>
      </c>
      <c r="B29" s="15">
        <v>4709.4</v>
      </c>
      <c r="C29" s="15">
        <v>86.2</v>
      </c>
      <c r="D29" s="15">
        <v>452.5</v>
      </c>
      <c r="E29" s="15">
        <v>285.7</v>
      </c>
      <c r="F29" s="15">
        <v>3947</v>
      </c>
      <c r="G29" s="15">
        <v>1084.2</v>
      </c>
      <c r="H29" s="15">
        <v>1434.1</v>
      </c>
      <c r="I29" s="15">
        <v>515.1</v>
      </c>
      <c r="J29" s="15">
        <v>1526.9</v>
      </c>
      <c r="K29" s="15">
        <v>2050</v>
      </c>
      <c r="L29" s="15">
        <v>760.3</v>
      </c>
      <c r="M29" s="15">
        <v>5108.2</v>
      </c>
      <c r="N29" s="15"/>
      <c r="O29" s="15">
        <v>1317.4</v>
      </c>
      <c r="P29" s="15">
        <v>5762.1</v>
      </c>
      <c r="Q29" s="15">
        <v>10602.5</v>
      </c>
      <c r="R29" s="15">
        <v>3145.4</v>
      </c>
      <c r="S29" s="15">
        <v>563.8</v>
      </c>
      <c r="T29" s="15">
        <v>3803.3</v>
      </c>
      <c r="U29" s="15">
        <v>2241.5</v>
      </c>
      <c r="V29" s="15">
        <v>1485.4</v>
      </c>
      <c r="W29" s="15">
        <v>4595.8</v>
      </c>
      <c r="X29" s="16">
        <v>55476.7</v>
      </c>
    </row>
    <row r="30" spans="1:24" ht="12.75">
      <c r="A30" s="2" t="s">
        <v>49</v>
      </c>
      <c r="B30" s="15">
        <v>4909.2</v>
      </c>
      <c r="C30" s="15">
        <v>90.5</v>
      </c>
      <c r="D30" s="15">
        <v>504.1</v>
      </c>
      <c r="E30" s="15">
        <v>315.3</v>
      </c>
      <c r="F30" s="15">
        <v>3841.4</v>
      </c>
      <c r="G30" s="15">
        <v>1142.3</v>
      </c>
      <c r="H30" s="15">
        <v>1494.2</v>
      </c>
      <c r="I30" s="15">
        <v>683.8</v>
      </c>
      <c r="J30" s="15">
        <v>1579.1</v>
      </c>
      <c r="K30" s="15">
        <v>2240</v>
      </c>
      <c r="L30" s="15">
        <v>853</v>
      </c>
      <c r="M30" s="15">
        <v>5376.2</v>
      </c>
      <c r="N30" s="15"/>
      <c r="O30" s="15">
        <v>1513.3</v>
      </c>
      <c r="P30" s="15">
        <v>6781.3</v>
      </c>
      <c r="Q30" s="15">
        <v>11877.7</v>
      </c>
      <c r="R30" s="15">
        <v>3273.9</v>
      </c>
      <c r="S30" s="15">
        <v>587.1</v>
      </c>
      <c r="T30" s="15">
        <v>4077.1</v>
      </c>
      <c r="U30" s="15">
        <v>2311.3</v>
      </c>
      <c r="V30" s="15">
        <v>1521.9</v>
      </c>
      <c r="W30" s="15">
        <v>4817.8</v>
      </c>
      <c r="X30" s="16">
        <f>SUM(B30:W30)</f>
        <v>59790.50000000001</v>
      </c>
    </row>
    <row r="31" spans="1:24" ht="12.75">
      <c r="A31" s="2" t="s">
        <v>50</v>
      </c>
      <c r="B31" s="15">
        <v>4709</v>
      </c>
      <c r="C31" s="15">
        <v>88.6</v>
      </c>
      <c r="D31" s="15">
        <v>542.6</v>
      </c>
      <c r="E31" s="15">
        <v>339.1</v>
      </c>
      <c r="F31" s="15">
        <v>4202.5</v>
      </c>
      <c r="G31" s="15">
        <v>1282.8</v>
      </c>
      <c r="H31" s="15">
        <v>1808.3</v>
      </c>
      <c r="I31" s="15">
        <v>944.1</v>
      </c>
      <c r="J31" s="15">
        <v>1709.1</v>
      </c>
      <c r="K31" s="15">
        <v>2488</v>
      </c>
      <c r="L31" s="15">
        <v>1005.5</v>
      </c>
      <c r="M31" s="15">
        <v>5993.3</v>
      </c>
      <c r="N31" s="15"/>
      <c r="O31" s="15">
        <v>1626.9</v>
      </c>
      <c r="P31" s="15">
        <v>7575.8</v>
      </c>
      <c r="Q31" s="15">
        <v>12829.1</v>
      </c>
      <c r="R31" s="15">
        <v>3940.1</v>
      </c>
      <c r="S31" s="15">
        <v>627</v>
      </c>
      <c r="T31" s="15">
        <v>4538.2</v>
      </c>
      <c r="U31" s="15">
        <v>2340</v>
      </c>
      <c r="V31" s="15">
        <v>1568.8</v>
      </c>
      <c r="W31" s="15">
        <v>4871.9</v>
      </c>
      <c r="X31" s="16">
        <v>65030.6</v>
      </c>
    </row>
    <row r="32" spans="1:24" ht="12.75">
      <c r="A32" s="2" t="s">
        <v>51</v>
      </c>
      <c r="B32" s="15">
        <v>4361.1</v>
      </c>
      <c r="C32" s="15">
        <v>83.6</v>
      </c>
      <c r="D32" s="15">
        <v>495</v>
      </c>
      <c r="E32" s="15">
        <v>388.2</v>
      </c>
      <c r="F32" s="15">
        <v>4995.2</v>
      </c>
      <c r="G32" s="15">
        <v>1469.2</v>
      </c>
      <c r="H32" s="15">
        <v>1938.9</v>
      </c>
      <c r="I32" s="15">
        <v>1148.8</v>
      </c>
      <c r="J32" s="15">
        <v>1732.7</v>
      </c>
      <c r="K32" s="15">
        <v>2107</v>
      </c>
      <c r="L32" s="15">
        <v>1033.9</v>
      </c>
      <c r="M32" s="15">
        <v>7012</v>
      </c>
      <c r="N32" s="15"/>
      <c r="O32" s="15">
        <v>1592</v>
      </c>
      <c r="P32" s="15">
        <v>8949.2</v>
      </c>
      <c r="Q32" s="15">
        <v>12525.7</v>
      </c>
      <c r="R32" s="15">
        <v>3589.5</v>
      </c>
      <c r="S32" s="15">
        <v>725.5</v>
      </c>
      <c r="T32" s="15">
        <v>5002.3</v>
      </c>
      <c r="U32" s="15">
        <v>2388.5</v>
      </c>
      <c r="V32" s="15">
        <v>1964.5</v>
      </c>
      <c r="W32" s="15">
        <v>5152</v>
      </c>
      <c r="X32" s="16">
        <v>68654.7</v>
      </c>
    </row>
    <row r="33" spans="1:24" ht="12.75">
      <c r="A33" s="2" t="s">
        <v>52</v>
      </c>
      <c r="B33" s="15">
        <v>4956.3</v>
      </c>
      <c r="C33" s="15">
        <v>91.6</v>
      </c>
      <c r="D33" s="15">
        <v>495.6</v>
      </c>
      <c r="E33" s="15">
        <v>437.4</v>
      </c>
      <c r="F33" s="15">
        <v>5760.9</v>
      </c>
      <c r="G33" s="15">
        <v>1502.9</v>
      </c>
      <c r="H33" s="15">
        <v>2013.8</v>
      </c>
      <c r="I33" s="15">
        <v>777.4</v>
      </c>
      <c r="J33" s="15">
        <v>1725.3</v>
      </c>
      <c r="K33" s="15">
        <v>2089</v>
      </c>
      <c r="L33" s="15">
        <v>920</v>
      </c>
      <c r="M33" s="15">
        <v>5422.9</v>
      </c>
      <c r="N33" s="15"/>
      <c r="O33" s="15">
        <v>1680.2</v>
      </c>
      <c r="P33" s="15">
        <v>8745.9</v>
      </c>
      <c r="Q33" s="15">
        <v>13042.9</v>
      </c>
      <c r="R33" s="15">
        <v>3570.6</v>
      </c>
      <c r="S33" s="15">
        <v>679.9</v>
      </c>
      <c r="T33" s="15">
        <v>5012.2</v>
      </c>
      <c r="U33" s="15">
        <v>2607.3</v>
      </c>
      <c r="V33" s="15">
        <v>2165</v>
      </c>
      <c r="W33" s="15">
        <v>5587</v>
      </c>
      <c r="X33" s="16">
        <v>69282</v>
      </c>
    </row>
    <row r="34" spans="1:24" ht="12.75">
      <c r="A34" s="2" t="s">
        <v>53</v>
      </c>
      <c r="B34" s="15">
        <v>4750.8</v>
      </c>
      <c r="C34" s="15">
        <v>112.8</v>
      </c>
      <c r="D34" s="15">
        <v>559.2</v>
      </c>
      <c r="E34" s="15">
        <v>612.1</v>
      </c>
      <c r="F34" s="15">
        <v>5631.8</v>
      </c>
      <c r="G34" s="15">
        <v>1473.9</v>
      </c>
      <c r="H34" s="15">
        <v>2118.9</v>
      </c>
      <c r="I34" s="15">
        <v>898.6</v>
      </c>
      <c r="J34" s="15">
        <v>1780.7</v>
      </c>
      <c r="K34" s="15">
        <v>2165</v>
      </c>
      <c r="L34" s="15">
        <v>895.2</v>
      </c>
      <c r="M34" s="15">
        <v>5400.5</v>
      </c>
      <c r="N34" s="15"/>
      <c r="O34" s="15">
        <v>1733.6</v>
      </c>
      <c r="P34" s="15">
        <v>7831.7</v>
      </c>
      <c r="Q34" s="15">
        <v>14026</v>
      </c>
      <c r="R34" s="15">
        <v>3808.9</v>
      </c>
      <c r="S34" s="15">
        <v>783.3</v>
      </c>
      <c r="T34" s="15">
        <v>5023.4</v>
      </c>
      <c r="U34" s="15">
        <v>2532.9</v>
      </c>
      <c r="V34" s="15">
        <v>2086.2</v>
      </c>
      <c r="W34" s="15">
        <v>5190.3</v>
      </c>
      <c r="X34" s="16">
        <f>SUM(B34:W34)</f>
        <v>69415.8</v>
      </c>
    </row>
    <row r="35" spans="1:24" ht="12.75">
      <c r="A35" s="2" t="s">
        <v>54</v>
      </c>
      <c r="B35" s="15">
        <v>4336.8</v>
      </c>
      <c r="C35" s="15">
        <v>179</v>
      </c>
      <c r="D35" s="15">
        <v>523.7</v>
      </c>
      <c r="E35" s="15">
        <v>824.9</v>
      </c>
      <c r="F35" s="15">
        <v>5483.5</v>
      </c>
      <c r="G35" s="15">
        <v>1243.4</v>
      </c>
      <c r="H35" s="15">
        <v>2050.4</v>
      </c>
      <c r="I35" s="15">
        <v>785.1</v>
      </c>
      <c r="J35" s="15">
        <v>1917.7</v>
      </c>
      <c r="K35" s="15">
        <v>2191.5</v>
      </c>
      <c r="L35" s="15">
        <v>734.1</v>
      </c>
      <c r="M35" s="15">
        <v>4964.9</v>
      </c>
      <c r="N35" s="15"/>
      <c r="O35" s="15">
        <v>1732.2</v>
      </c>
      <c r="P35" s="15">
        <v>6796.4</v>
      </c>
      <c r="Q35" s="15">
        <v>13590.8</v>
      </c>
      <c r="R35" s="15">
        <v>3641.1</v>
      </c>
      <c r="S35" s="15">
        <v>847.3</v>
      </c>
      <c r="T35" s="15">
        <v>4756.8</v>
      </c>
      <c r="U35" s="15">
        <v>2662.3</v>
      </c>
      <c r="V35" s="15">
        <v>1832.6</v>
      </c>
      <c r="W35" s="15">
        <v>5629.1</v>
      </c>
      <c r="X35" s="16">
        <v>66723.7</v>
      </c>
    </row>
    <row r="36" spans="1:24" ht="12.75">
      <c r="A36" s="2" t="s">
        <v>55</v>
      </c>
      <c r="B36" s="15">
        <v>4432.2</v>
      </c>
      <c r="C36" s="15">
        <v>185.1</v>
      </c>
      <c r="D36" s="15">
        <v>543.3</v>
      </c>
      <c r="E36" s="15">
        <v>725.9</v>
      </c>
      <c r="F36" s="15">
        <v>5771.6</v>
      </c>
      <c r="G36" s="15">
        <v>1240.3</v>
      </c>
      <c r="H36" s="15">
        <v>2001.7</v>
      </c>
      <c r="I36" s="15">
        <v>808.6</v>
      </c>
      <c r="J36" s="15">
        <v>1864.1</v>
      </c>
      <c r="K36" s="15">
        <v>2267.9</v>
      </c>
      <c r="L36" s="15">
        <v>699</v>
      </c>
      <c r="M36" s="15">
        <v>4747.7</v>
      </c>
      <c r="N36" s="15"/>
      <c r="O36" s="15">
        <v>1750.1</v>
      </c>
      <c r="P36" s="15">
        <v>6236.1</v>
      </c>
      <c r="Q36" s="15">
        <v>13643.8</v>
      </c>
      <c r="R36" s="15">
        <v>3737.4</v>
      </c>
      <c r="S36" s="15">
        <v>871.5</v>
      </c>
      <c r="T36" s="15">
        <v>4958.4</v>
      </c>
      <c r="U36" s="15">
        <v>2779.3</v>
      </c>
      <c r="V36" s="15">
        <v>1873</v>
      </c>
      <c r="W36" s="15">
        <v>5821</v>
      </c>
      <c r="X36" s="16">
        <v>66957.7</v>
      </c>
    </row>
    <row r="37" spans="1:24" ht="12.75">
      <c r="A37" s="2" t="s">
        <v>56</v>
      </c>
      <c r="B37" s="15">
        <v>4805.1</v>
      </c>
      <c r="C37" s="15">
        <v>209.3</v>
      </c>
      <c r="D37" s="15">
        <v>598</v>
      </c>
      <c r="E37" s="15">
        <v>525.9</v>
      </c>
      <c r="F37" s="15">
        <v>5559.5</v>
      </c>
      <c r="G37" s="15">
        <v>1383.3</v>
      </c>
      <c r="H37" s="15">
        <v>2175</v>
      </c>
      <c r="I37" s="15">
        <v>832</v>
      </c>
      <c r="J37" s="15">
        <v>2143.3</v>
      </c>
      <c r="K37" s="15">
        <v>2434.6</v>
      </c>
      <c r="L37" s="15">
        <v>706</v>
      </c>
      <c r="M37" s="15">
        <v>5023.7</v>
      </c>
      <c r="N37" s="15"/>
      <c r="O37" s="15">
        <v>1752.1</v>
      </c>
      <c r="P37" s="15">
        <v>5719</v>
      </c>
      <c r="Q37" s="15">
        <v>13493.7</v>
      </c>
      <c r="R37" s="15">
        <v>3822.2</v>
      </c>
      <c r="S37" s="15">
        <v>900.4</v>
      </c>
      <c r="T37" s="15">
        <v>5087.1</v>
      </c>
      <c r="U37" s="15">
        <v>2807.1</v>
      </c>
      <c r="V37" s="15">
        <v>1905.9</v>
      </c>
      <c r="W37" s="15">
        <v>5859.3</v>
      </c>
      <c r="X37" s="16">
        <v>67742.4</v>
      </c>
    </row>
    <row r="38" spans="1:24" ht="12.75">
      <c r="A38" s="2" t="s">
        <v>57</v>
      </c>
      <c r="B38" s="15">
        <v>4861.5</v>
      </c>
      <c r="C38" s="15">
        <v>242.7</v>
      </c>
      <c r="D38" s="15">
        <v>668.3</v>
      </c>
      <c r="E38" s="15">
        <v>474.3</v>
      </c>
      <c r="F38" s="15">
        <v>5945.8</v>
      </c>
      <c r="G38" s="15">
        <v>1355.3</v>
      </c>
      <c r="H38" s="15">
        <v>2207.5</v>
      </c>
      <c r="I38" s="15">
        <v>752.9</v>
      </c>
      <c r="J38" s="15">
        <v>1976.9</v>
      </c>
      <c r="K38" s="15">
        <v>2229.7</v>
      </c>
      <c r="L38" s="15">
        <v>696.7</v>
      </c>
      <c r="M38" s="15">
        <v>4812.3</v>
      </c>
      <c r="N38" s="15"/>
      <c r="O38" s="15">
        <v>1801.9</v>
      </c>
      <c r="P38" s="15">
        <v>5656</v>
      </c>
      <c r="Q38" s="15">
        <v>13288.5</v>
      </c>
      <c r="R38" s="15">
        <v>3675.5</v>
      </c>
      <c r="S38" s="15">
        <v>970.4</v>
      </c>
      <c r="T38" s="15">
        <v>5243.8</v>
      </c>
      <c r="U38" s="15">
        <v>2840.8</v>
      </c>
      <c r="V38" s="15">
        <v>1935.8</v>
      </c>
      <c r="W38" s="15">
        <v>5888.8</v>
      </c>
      <c r="X38" s="16">
        <v>67525.3</v>
      </c>
    </row>
    <row r="39" spans="1:24" ht="12.75">
      <c r="A39" s="2" t="s">
        <v>58</v>
      </c>
      <c r="B39" s="15">
        <v>4913.5</v>
      </c>
      <c r="C39" s="15">
        <v>257.9</v>
      </c>
      <c r="D39" s="15">
        <v>685.9</v>
      </c>
      <c r="E39" s="15">
        <v>519.7</v>
      </c>
      <c r="F39" s="15">
        <v>6104.1</v>
      </c>
      <c r="G39" s="15">
        <v>1520.1</v>
      </c>
      <c r="H39" s="15">
        <v>2253.5</v>
      </c>
      <c r="I39" s="15">
        <v>834.9</v>
      </c>
      <c r="J39" s="15">
        <v>2101</v>
      </c>
      <c r="K39" s="15">
        <v>2392.9</v>
      </c>
      <c r="L39" s="15">
        <v>841.6</v>
      </c>
      <c r="M39" s="15">
        <v>5610.9</v>
      </c>
      <c r="N39" s="15"/>
      <c r="O39" s="15">
        <v>1877.5</v>
      </c>
      <c r="P39" s="15">
        <v>6090.3</v>
      </c>
      <c r="Q39" s="15">
        <v>13994.6</v>
      </c>
      <c r="R39" s="15">
        <v>3728.2</v>
      </c>
      <c r="S39" s="15">
        <v>1026</v>
      </c>
      <c r="T39" s="15">
        <v>5414.4</v>
      </c>
      <c r="U39" s="15">
        <v>2957.9</v>
      </c>
      <c r="V39" s="15">
        <v>1970.2</v>
      </c>
      <c r="W39" s="15">
        <v>5989.2</v>
      </c>
      <c r="X39" s="16">
        <v>71084.2</v>
      </c>
    </row>
    <row r="40" spans="1:24" ht="12.75">
      <c r="A40" s="2" t="s">
        <v>59</v>
      </c>
      <c r="B40" s="15">
        <v>5074</v>
      </c>
      <c r="C40" s="15">
        <v>270</v>
      </c>
      <c r="D40" s="15">
        <v>682</v>
      </c>
      <c r="E40" s="15">
        <v>761</v>
      </c>
      <c r="F40" s="15">
        <v>6484</v>
      </c>
      <c r="G40" s="15">
        <v>1374</v>
      </c>
      <c r="H40" s="15">
        <v>2175</v>
      </c>
      <c r="I40" s="15">
        <v>873</v>
      </c>
      <c r="J40" s="15">
        <v>2132</v>
      </c>
      <c r="K40" s="15">
        <v>2320</v>
      </c>
      <c r="L40" s="15">
        <v>872</v>
      </c>
      <c r="M40" s="15">
        <v>5605</v>
      </c>
      <c r="N40" s="15"/>
      <c r="O40" s="15">
        <v>1991</v>
      </c>
      <c r="P40" s="15">
        <v>6140</v>
      </c>
      <c r="Q40" s="15">
        <v>13657</v>
      </c>
      <c r="R40" s="15">
        <v>3703</v>
      </c>
      <c r="S40" s="15">
        <v>1067</v>
      </c>
      <c r="T40" s="15">
        <v>5388</v>
      </c>
      <c r="U40" s="15">
        <v>2940</v>
      </c>
      <c r="V40" s="15">
        <v>2015</v>
      </c>
      <c r="W40" s="15">
        <v>6029</v>
      </c>
      <c r="X40" s="16">
        <f>SUM(B40:W40)</f>
        <v>71552</v>
      </c>
    </row>
    <row r="41" spans="1:24" ht="12.75">
      <c r="A41" s="2" t="s">
        <v>60</v>
      </c>
      <c r="B41" s="15">
        <v>5195.4</v>
      </c>
      <c r="C41" s="15">
        <v>297.3</v>
      </c>
      <c r="D41" s="15">
        <v>697.6</v>
      </c>
      <c r="E41" s="15">
        <v>598.1</v>
      </c>
      <c r="F41" s="15">
        <v>6509.3</v>
      </c>
      <c r="G41" s="15">
        <v>1454.8</v>
      </c>
      <c r="H41" s="15">
        <v>2359.2</v>
      </c>
      <c r="I41" s="15">
        <v>978.5</v>
      </c>
      <c r="J41" s="15">
        <v>2075.6</v>
      </c>
      <c r="K41" s="15">
        <v>2486.7</v>
      </c>
      <c r="L41" s="15">
        <v>881.4</v>
      </c>
      <c r="M41" s="15">
        <v>5681.3</v>
      </c>
      <c r="N41" s="15"/>
      <c r="O41" s="15">
        <v>2112.5</v>
      </c>
      <c r="P41" s="15">
        <v>6640.6</v>
      </c>
      <c r="Q41" s="15">
        <v>14082.9</v>
      </c>
      <c r="R41" s="15">
        <v>4058.2</v>
      </c>
      <c r="S41" s="15">
        <v>1131</v>
      </c>
      <c r="T41" s="15">
        <v>5873.4</v>
      </c>
      <c r="U41" s="15">
        <v>3025.3</v>
      </c>
      <c r="V41" s="15">
        <v>2055.4</v>
      </c>
      <c r="W41" s="15">
        <v>6095.4</v>
      </c>
      <c r="X41" s="16">
        <v>74289.8</v>
      </c>
    </row>
    <row r="42" spans="1:24" ht="12.75">
      <c r="A42" s="2" t="s">
        <v>61</v>
      </c>
      <c r="B42" s="15">
        <v>5512</v>
      </c>
      <c r="C42" s="15">
        <v>300.3</v>
      </c>
      <c r="D42" s="15">
        <v>725</v>
      </c>
      <c r="E42" s="15">
        <v>800.2</v>
      </c>
      <c r="F42" s="15">
        <v>6803.8</v>
      </c>
      <c r="G42" s="15">
        <v>1619.6</v>
      </c>
      <c r="H42" s="15">
        <v>2670.7</v>
      </c>
      <c r="I42" s="15">
        <v>1086.9</v>
      </c>
      <c r="J42" s="15">
        <v>2309.7</v>
      </c>
      <c r="K42" s="15">
        <v>2837.5</v>
      </c>
      <c r="L42" s="15">
        <v>963.2</v>
      </c>
      <c r="M42" s="15">
        <v>6494.6</v>
      </c>
      <c r="N42" s="15"/>
      <c r="O42" s="15">
        <v>2220</v>
      </c>
      <c r="P42" s="15">
        <v>6872.7</v>
      </c>
      <c r="Q42" s="15">
        <v>14283.7</v>
      </c>
      <c r="R42" s="15">
        <v>4342.3</v>
      </c>
      <c r="S42" s="15">
        <v>1227.5</v>
      </c>
      <c r="T42" s="15">
        <v>6276.7</v>
      </c>
      <c r="U42" s="15">
        <v>3096.7</v>
      </c>
      <c r="V42" s="15">
        <v>2097.2</v>
      </c>
      <c r="W42" s="15">
        <v>6058.5</v>
      </c>
      <c r="X42" s="16">
        <v>78598.7</v>
      </c>
    </row>
    <row r="43" spans="1:24" ht="12.75">
      <c r="A43" s="2" t="s">
        <v>62</v>
      </c>
      <c r="B43" s="15">
        <v>5568.4</v>
      </c>
      <c r="C43" s="15">
        <v>312.5</v>
      </c>
      <c r="D43" s="15">
        <v>746.5</v>
      </c>
      <c r="E43" s="15">
        <v>1152.8</v>
      </c>
      <c r="F43" s="15">
        <v>6265.5</v>
      </c>
      <c r="G43" s="15">
        <v>1569.8</v>
      </c>
      <c r="H43" s="15">
        <v>2681.5</v>
      </c>
      <c r="I43" s="15">
        <v>922.8</v>
      </c>
      <c r="J43" s="15">
        <v>2247.6</v>
      </c>
      <c r="K43" s="15">
        <v>2743.7</v>
      </c>
      <c r="L43" s="15">
        <v>998.2</v>
      </c>
      <c r="M43" s="15">
        <v>6209.8</v>
      </c>
      <c r="N43" s="15"/>
      <c r="O43" s="15">
        <v>2311.6</v>
      </c>
      <c r="P43" s="15">
        <v>7071.6</v>
      </c>
      <c r="Q43" s="15">
        <v>13725.4</v>
      </c>
      <c r="R43" s="15">
        <v>4179.6</v>
      </c>
      <c r="S43" s="15">
        <v>1330.1</v>
      </c>
      <c r="T43" s="15">
        <v>6703.2</v>
      </c>
      <c r="U43" s="15">
        <v>3209.8</v>
      </c>
      <c r="V43" s="15">
        <v>2145</v>
      </c>
      <c r="W43" s="15">
        <v>6026</v>
      </c>
      <c r="X43" s="16">
        <v>78121.7</v>
      </c>
    </row>
    <row r="44" spans="1:24" ht="12.75">
      <c r="A44" s="2" t="s">
        <v>63</v>
      </c>
      <c r="B44" s="15">
        <v>5551</v>
      </c>
      <c r="C44" s="15">
        <v>321.6</v>
      </c>
      <c r="D44" s="15">
        <v>721.1</v>
      </c>
      <c r="E44" s="15">
        <v>1196.2</v>
      </c>
      <c r="F44" s="15">
        <v>7114</v>
      </c>
      <c r="G44" s="15">
        <v>1457.9</v>
      </c>
      <c r="H44" s="15">
        <v>2827.8</v>
      </c>
      <c r="I44" s="15">
        <v>899.4</v>
      </c>
      <c r="J44" s="15">
        <v>2371.7</v>
      </c>
      <c r="K44" s="15">
        <v>2788.9</v>
      </c>
      <c r="L44" s="15">
        <v>991.2</v>
      </c>
      <c r="M44" s="15">
        <v>5813.5</v>
      </c>
      <c r="N44" s="15"/>
      <c r="O44" s="15">
        <v>2363.3</v>
      </c>
      <c r="P44" s="15">
        <v>6839.5</v>
      </c>
      <c r="Q44" s="15">
        <v>14199.8</v>
      </c>
      <c r="R44" s="15">
        <v>4518.8</v>
      </c>
      <c r="S44" s="15">
        <v>1442.4</v>
      </c>
      <c r="T44" s="15">
        <v>7263.1</v>
      </c>
      <c r="U44" s="15">
        <v>3269.3</v>
      </c>
      <c r="V44" s="15">
        <v>2192.9</v>
      </c>
      <c r="W44" s="15">
        <v>6011.3</v>
      </c>
      <c r="X44" s="16">
        <v>80154.6</v>
      </c>
    </row>
    <row r="45" spans="1:24" ht="12.75">
      <c r="A45" s="2" t="s">
        <v>64</v>
      </c>
      <c r="B45" s="15">
        <v>5889.3</v>
      </c>
      <c r="C45" s="15">
        <v>333.7</v>
      </c>
      <c r="D45" s="15">
        <v>773.8</v>
      </c>
      <c r="E45" s="15">
        <v>1029.1</v>
      </c>
      <c r="F45" s="15">
        <v>6566.3</v>
      </c>
      <c r="G45" s="15">
        <v>1426.8</v>
      </c>
      <c r="H45" s="15">
        <v>2965.9</v>
      </c>
      <c r="I45" s="15">
        <v>949.2</v>
      </c>
      <c r="J45" s="15">
        <v>2202.5</v>
      </c>
      <c r="K45" s="15">
        <v>2622.2</v>
      </c>
      <c r="L45" s="15">
        <v>900.1</v>
      </c>
      <c r="M45" s="15">
        <v>5561</v>
      </c>
      <c r="N45" s="15"/>
      <c r="O45" s="15">
        <v>2417.1</v>
      </c>
      <c r="P45" s="15">
        <v>7124.7</v>
      </c>
      <c r="Q45" s="15">
        <v>13937.2</v>
      </c>
      <c r="R45" s="15">
        <v>4720.4</v>
      </c>
      <c r="S45" s="15">
        <v>1526.9</v>
      </c>
      <c r="T45" s="15">
        <v>7737.7</v>
      </c>
      <c r="U45" s="15">
        <v>3265.3</v>
      </c>
      <c r="V45" s="15">
        <v>2234.7</v>
      </c>
      <c r="W45" s="15">
        <v>5941.9</v>
      </c>
      <c r="X45" s="16">
        <f>SUM(B45:W45)</f>
        <v>80125.79999999999</v>
      </c>
    </row>
    <row r="46" spans="1:24" ht="12.75">
      <c r="A46" s="2" t="s">
        <v>65</v>
      </c>
      <c r="B46" s="15">
        <v>5715.8</v>
      </c>
      <c r="C46" s="15">
        <v>403.5</v>
      </c>
      <c r="D46" s="15">
        <v>801.2</v>
      </c>
      <c r="E46" s="15">
        <v>1280.7</v>
      </c>
      <c r="F46" s="15">
        <v>6987.4</v>
      </c>
      <c r="G46" s="15">
        <v>1361.6</v>
      </c>
      <c r="H46" s="15">
        <v>2741.1</v>
      </c>
      <c r="I46" s="15">
        <v>1291.9</v>
      </c>
      <c r="J46" s="15">
        <v>1756.9</v>
      </c>
      <c r="K46" s="15">
        <v>2667.3</v>
      </c>
      <c r="L46" s="15">
        <v>818.2</v>
      </c>
      <c r="M46" s="15">
        <v>5017.8</v>
      </c>
      <c r="N46" s="15"/>
      <c r="O46" s="15">
        <v>2466.8</v>
      </c>
      <c r="P46" s="15">
        <v>6335.6</v>
      </c>
      <c r="Q46" s="15">
        <v>13601.8</v>
      </c>
      <c r="R46" s="15">
        <v>4906</v>
      </c>
      <c r="S46" s="15">
        <v>1660.9</v>
      </c>
      <c r="T46" s="15">
        <v>7813.7</v>
      </c>
      <c r="U46" s="15">
        <v>3247.5</v>
      </c>
      <c r="V46" s="15">
        <v>2278.1</v>
      </c>
      <c r="W46" s="15">
        <v>5841.6</v>
      </c>
      <c r="X46" s="16">
        <v>78995.5</v>
      </c>
    </row>
    <row r="47" spans="1:24" ht="12.75">
      <c r="A47" s="11" t="s">
        <v>66</v>
      </c>
      <c r="B47" s="15">
        <v>5750.5</v>
      </c>
      <c r="C47" s="15">
        <v>382.2</v>
      </c>
      <c r="D47" s="15">
        <v>848.1</v>
      </c>
      <c r="E47" s="15">
        <v>1501.4</v>
      </c>
      <c r="F47" s="15">
        <v>6737.3</v>
      </c>
      <c r="G47" s="15">
        <v>1314.9</v>
      </c>
      <c r="H47" s="15">
        <v>2881.9</v>
      </c>
      <c r="I47" s="15">
        <v>1511.6</v>
      </c>
      <c r="J47" s="15">
        <v>1881</v>
      </c>
      <c r="K47" s="15">
        <v>2597.8</v>
      </c>
      <c r="L47" s="15">
        <v>771.5</v>
      </c>
      <c r="M47" s="15">
        <v>5208.6</v>
      </c>
      <c r="N47" s="15"/>
      <c r="O47" s="15">
        <v>2490.5</v>
      </c>
      <c r="P47" s="15">
        <v>6289.2</v>
      </c>
      <c r="Q47" s="15">
        <v>13778.4</v>
      </c>
      <c r="R47" s="15">
        <v>4947.3</v>
      </c>
      <c r="S47" s="15">
        <v>1811.7</v>
      </c>
      <c r="T47" s="15">
        <v>7942.4</v>
      </c>
      <c r="U47" s="15">
        <v>3237.6</v>
      </c>
      <c r="V47" s="15">
        <v>2322.9</v>
      </c>
      <c r="W47" s="15">
        <v>5710.3</v>
      </c>
      <c r="X47" s="16">
        <v>79917.3</v>
      </c>
    </row>
    <row r="48" spans="1:24" ht="12.75">
      <c r="A48" s="11" t="s">
        <v>67</v>
      </c>
      <c r="B48" s="20">
        <v>5924</v>
      </c>
      <c r="C48" s="20">
        <v>379.2</v>
      </c>
      <c r="D48" s="20">
        <v>908.7</v>
      </c>
      <c r="E48" s="20">
        <v>1392.1</v>
      </c>
      <c r="F48" s="20">
        <v>6740.4</v>
      </c>
      <c r="G48" s="20">
        <v>1268.3</v>
      </c>
      <c r="H48" s="20">
        <v>2871.1</v>
      </c>
      <c r="I48" s="20">
        <v>1514.6</v>
      </c>
      <c r="J48" s="20">
        <v>1658.2</v>
      </c>
      <c r="K48" s="20">
        <v>2518</v>
      </c>
      <c r="L48" s="20">
        <v>649.9</v>
      </c>
      <c r="M48" s="20">
        <v>4618.5</v>
      </c>
      <c r="N48" s="20"/>
      <c r="O48" s="20">
        <v>2546.7</v>
      </c>
      <c r="P48" s="20">
        <v>5848.3</v>
      </c>
      <c r="Q48" s="20">
        <v>13593</v>
      </c>
      <c r="R48" s="20">
        <v>5048.1</v>
      </c>
      <c r="S48" s="20">
        <v>1897.4</v>
      </c>
      <c r="T48" s="20">
        <v>7850.9</v>
      </c>
      <c r="U48" s="20">
        <v>3285.2</v>
      </c>
      <c r="V48" s="20">
        <v>2372.3</v>
      </c>
      <c r="W48" s="20">
        <v>5627.7</v>
      </c>
      <c r="X48" s="21">
        <v>78512.5</v>
      </c>
    </row>
    <row r="49" spans="1:24" ht="12.75">
      <c r="A49" s="2" t="s">
        <v>68</v>
      </c>
      <c r="B49" s="15"/>
      <c r="C49" s="15"/>
      <c r="D49" s="15"/>
      <c r="E49" s="15"/>
      <c r="F49" s="15"/>
      <c r="G49" s="15"/>
      <c r="H49" s="15"/>
      <c r="I49" s="15"/>
      <c r="J49" s="15"/>
      <c r="K49" s="15"/>
      <c r="L49" s="15"/>
      <c r="M49" s="15"/>
      <c r="N49" s="15"/>
      <c r="O49" s="15"/>
      <c r="P49" s="15"/>
      <c r="R49" s="15"/>
      <c r="S49" s="15"/>
      <c r="T49" s="15"/>
      <c r="U49" s="15"/>
      <c r="V49" s="15"/>
      <c r="W49" s="15"/>
      <c r="X49" s="16"/>
    </row>
    <row r="50" spans="1:24" ht="12.75">
      <c r="A50" s="2" t="s">
        <v>69</v>
      </c>
      <c r="B50" s="15"/>
      <c r="C50" s="15"/>
      <c r="D50" s="15"/>
      <c r="E50" s="15"/>
      <c r="F50" s="15"/>
      <c r="G50" s="15"/>
      <c r="H50" s="15"/>
      <c r="I50" s="15"/>
      <c r="J50" s="15"/>
      <c r="K50" s="15"/>
      <c r="L50" s="15"/>
      <c r="M50" s="15"/>
      <c r="N50" s="15"/>
      <c r="O50" s="15"/>
      <c r="P50" s="15"/>
      <c r="R50" s="15"/>
      <c r="S50" s="15"/>
      <c r="T50" s="15"/>
      <c r="U50" s="15"/>
      <c r="V50" s="15"/>
      <c r="W50" s="15"/>
      <c r="X50" s="16"/>
    </row>
    <row r="51" spans="1:24" ht="12.75">
      <c r="A51" s="2" t="s">
        <v>70</v>
      </c>
      <c r="B51" s="15"/>
      <c r="C51" s="15"/>
      <c r="D51" s="15"/>
      <c r="E51" s="15"/>
      <c r="F51" s="15"/>
      <c r="G51" s="15"/>
      <c r="H51" s="15"/>
      <c r="I51" s="15"/>
      <c r="J51" s="15"/>
      <c r="K51" s="15"/>
      <c r="L51" s="15"/>
      <c r="M51" s="15"/>
      <c r="N51" s="15"/>
      <c r="O51" s="15"/>
      <c r="P51" s="15"/>
      <c r="R51" s="15"/>
      <c r="S51" s="15"/>
      <c r="T51" s="15"/>
      <c r="U51" s="15"/>
      <c r="V51" s="15"/>
      <c r="W51" s="15"/>
      <c r="X51" s="16"/>
    </row>
    <row r="52" spans="1:24" ht="12.75">
      <c r="A52" s="2" t="s">
        <v>71</v>
      </c>
      <c r="B52" s="15"/>
      <c r="C52" s="15"/>
      <c r="D52" s="15"/>
      <c r="E52" s="15"/>
      <c r="F52" s="15"/>
      <c r="G52" s="15"/>
      <c r="H52" s="15"/>
      <c r="I52" s="15"/>
      <c r="J52" s="15"/>
      <c r="K52" s="15"/>
      <c r="L52" s="15"/>
      <c r="M52" s="15"/>
      <c r="N52" s="15"/>
      <c r="O52" s="15"/>
      <c r="P52" s="15"/>
      <c r="Q52" s="15"/>
      <c r="R52" s="15"/>
      <c r="S52" s="15"/>
      <c r="T52" s="15"/>
      <c r="U52" s="15"/>
      <c r="V52" s="15"/>
      <c r="W52" s="15"/>
      <c r="X52" s="16"/>
    </row>
    <row r="53" spans="1:24" ht="12.75">
      <c r="A53" s="2" t="s">
        <v>72</v>
      </c>
      <c r="B53" s="15"/>
      <c r="C53" s="15"/>
      <c r="D53" s="15"/>
      <c r="E53" s="15"/>
      <c r="F53" s="15"/>
      <c r="G53" s="15"/>
      <c r="H53" s="15"/>
      <c r="I53" s="15"/>
      <c r="J53" s="15"/>
      <c r="K53" s="15"/>
      <c r="L53" s="15"/>
      <c r="M53" s="15"/>
      <c r="N53" s="15"/>
      <c r="O53" s="15"/>
      <c r="P53" s="15"/>
      <c r="Q53" s="15"/>
      <c r="R53" s="15"/>
      <c r="S53" s="15"/>
      <c r="T53" s="15"/>
      <c r="U53" s="15"/>
      <c r="V53" s="15"/>
      <c r="W53" s="15"/>
      <c r="X53" s="16"/>
    </row>
    <row r="54" spans="1:24" ht="12.75">
      <c r="A54" s="2" t="s">
        <v>73</v>
      </c>
      <c r="B54" s="15"/>
      <c r="C54" s="15"/>
      <c r="D54" s="15"/>
      <c r="E54" s="15"/>
      <c r="F54" s="15"/>
      <c r="G54" s="15"/>
      <c r="H54" s="15"/>
      <c r="I54" s="15"/>
      <c r="J54" s="15"/>
      <c r="K54" s="15"/>
      <c r="L54" s="15"/>
      <c r="M54" s="15"/>
      <c r="N54" s="15"/>
      <c r="O54" s="15"/>
      <c r="P54" s="15"/>
      <c r="Q54" s="15"/>
      <c r="R54" s="15"/>
      <c r="S54" s="15"/>
      <c r="T54" s="15"/>
      <c r="U54" s="15"/>
      <c r="V54" s="15"/>
      <c r="W54" s="15"/>
      <c r="X54" s="16"/>
    </row>
    <row r="55" spans="1:24" ht="12.75">
      <c r="A55" s="2" t="s">
        <v>74</v>
      </c>
      <c r="B55" s="15"/>
      <c r="C55" s="15"/>
      <c r="D55" s="15"/>
      <c r="E55" s="15"/>
      <c r="F55" s="15"/>
      <c r="G55" s="15"/>
      <c r="H55" s="15"/>
      <c r="I55" s="15"/>
      <c r="J55" s="15"/>
      <c r="K55" s="15"/>
      <c r="L55" s="15"/>
      <c r="M55" s="15"/>
      <c r="N55" s="15"/>
      <c r="O55" s="15"/>
      <c r="P55" s="15"/>
      <c r="Q55" s="15"/>
      <c r="R55" s="15"/>
      <c r="S55" s="15"/>
      <c r="T55" s="15"/>
      <c r="U55" s="15"/>
      <c r="V55" s="15"/>
      <c r="W55" s="15"/>
      <c r="X55" s="16"/>
    </row>
    <row r="56" spans="1:24" ht="12.75">
      <c r="A56" s="2" t="s">
        <v>75</v>
      </c>
      <c r="B56" s="15"/>
      <c r="C56" s="15"/>
      <c r="D56" s="15"/>
      <c r="E56" s="15"/>
      <c r="F56" s="15"/>
      <c r="G56" s="15"/>
      <c r="H56" s="15"/>
      <c r="I56" s="15"/>
      <c r="J56" s="15"/>
      <c r="K56" s="15"/>
      <c r="L56" s="15"/>
      <c r="M56" s="15"/>
      <c r="N56" s="15"/>
      <c r="O56" s="15"/>
      <c r="P56" s="15"/>
      <c r="Q56" s="15"/>
      <c r="R56" s="15"/>
      <c r="S56" s="15"/>
      <c r="T56" s="15"/>
      <c r="U56" s="15"/>
      <c r="V56" s="15"/>
      <c r="W56" s="15"/>
      <c r="X56" s="16"/>
    </row>
    <row r="57" spans="1:24" ht="12.75">
      <c r="A57" s="2" t="s">
        <v>76</v>
      </c>
      <c r="B57" s="15"/>
      <c r="C57" s="15"/>
      <c r="D57" s="15"/>
      <c r="E57" s="15"/>
      <c r="F57" s="15"/>
      <c r="G57" s="15"/>
      <c r="H57" s="15"/>
      <c r="I57" s="15"/>
      <c r="J57" s="15"/>
      <c r="K57" s="15"/>
      <c r="L57" s="15"/>
      <c r="M57" s="15"/>
      <c r="N57" s="15"/>
      <c r="O57" s="15"/>
      <c r="P57" s="15"/>
      <c r="Q57" s="15"/>
      <c r="R57" s="15"/>
      <c r="S57" s="15"/>
      <c r="T57" s="15"/>
      <c r="U57" s="15"/>
      <c r="V57" s="15"/>
      <c r="W57" s="15"/>
      <c r="X57" s="16"/>
    </row>
    <row r="58" spans="1:24" ht="12.75">
      <c r="A58" s="2" t="s">
        <v>77</v>
      </c>
      <c r="B58" s="15"/>
      <c r="C58" s="15"/>
      <c r="D58" s="15"/>
      <c r="E58" s="15"/>
      <c r="F58" s="15"/>
      <c r="G58" s="15"/>
      <c r="H58" s="15"/>
      <c r="I58" s="15"/>
      <c r="J58" s="15"/>
      <c r="K58" s="15"/>
      <c r="L58" s="15"/>
      <c r="M58" s="15"/>
      <c r="N58" s="15"/>
      <c r="O58" s="15"/>
      <c r="P58" s="15"/>
      <c r="Q58" s="15"/>
      <c r="R58" s="15"/>
      <c r="S58" s="15"/>
      <c r="T58" s="15"/>
      <c r="U58" s="15"/>
      <c r="V58" s="15"/>
      <c r="W58" s="15"/>
      <c r="X58" s="16"/>
    </row>
    <row r="59" spans="1:24" ht="12.75">
      <c r="A59" s="2" t="s">
        <v>78</v>
      </c>
      <c r="B59" s="15"/>
      <c r="C59" s="15"/>
      <c r="D59" s="15"/>
      <c r="E59" s="15"/>
      <c r="F59" s="15"/>
      <c r="G59" s="15"/>
      <c r="H59" s="15"/>
      <c r="I59" s="15"/>
      <c r="J59" s="15"/>
      <c r="K59" s="15"/>
      <c r="L59" s="15"/>
      <c r="M59" s="15"/>
      <c r="N59" s="15"/>
      <c r="O59" s="15"/>
      <c r="P59" s="15"/>
      <c r="Q59" s="15"/>
      <c r="R59" s="15"/>
      <c r="S59" s="15"/>
      <c r="T59" s="15"/>
      <c r="U59" s="15"/>
      <c r="V59" s="15"/>
      <c r="W59" s="15"/>
      <c r="X59" s="16"/>
    </row>
    <row r="60" spans="3:7" ht="12.75">
      <c r="C60" s="88"/>
      <c r="D60" s="88"/>
      <c r="E60" s="88"/>
      <c r="F60" s="88"/>
      <c r="G60" s="88"/>
    </row>
  </sheetData>
  <mergeCells count="24">
    <mergeCell ref="C60:G60"/>
    <mergeCell ref="B2:B4"/>
    <mergeCell ref="C2:C4"/>
    <mergeCell ref="D2:D4"/>
    <mergeCell ref="E2:E4"/>
    <mergeCell ref="F2:F4"/>
    <mergeCell ref="G2:G4"/>
    <mergeCell ref="H2:H4"/>
    <mergeCell ref="I2:I4"/>
    <mergeCell ref="J2:J4"/>
    <mergeCell ref="K2:K4"/>
    <mergeCell ref="L2:L4"/>
    <mergeCell ref="M2:M4"/>
    <mergeCell ref="N2:N4"/>
    <mergeCell ref="O2:O4"/>
    <mergeCell ref="P2:P4"/>
    <mergeCell ref="Q2:Q4"/>
    <mergeCell ref="V2:V4"/>
    <mergeCell ref="W2:W4"/>
    <mergeCell ref="X2:X4"/>
    <mergeCell ref="R2:R4"/>
    <mergeCell ref="S2:S4"/>
    <mergeCell ref="T2:T4"/>
    <mergeCell ref="U2:U4"/>
  </mergeCells>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Z74"/>
  <sheetViews>
    <sheetView workbookViewId="0" topLeftCell="A1">
      <pane xSplit="1" ySplit="6" topLeftCell="AO49" activePane="bottomRight" state="frozen"/>
      <selection pane="topLeft" activeCell="A1" sqref="A1"/>
      <selection pane="topRight" activeCell="B1" sqref="B1"/>
      <selection pane="bottomLeft" activeCell="A7" sqref="A7"/>
      <selection pane="bottomRight" activeCell="Y51" sqref="Y51:AX51"/>
    </sheetView>
  </sheetViews>
  <sheetFormatPr defaultColWidth="9.140625" defaultRowHeight="12.75"/>
  <cols>
    <col min="1" max="1" width="11.421875" style="0" customWidth="1"/>
    <col min="2" max="12" width="15.7109375" style="0" customWidth="1"/>
    <col min="13" max="13" width="16.57421875" style="0" customWidth="1"/>
    <col min="14" max="19" width="15.7109375" style="0" customWidth="1"/>
    <col min="20" max="20" width="18.140625" style="0" customWidth="1"/>
    <col min="21" max="23" width="15.7109375" style="0" customWidth="1"/>
    <col min="24" max="24" width="17.57421875" style="10" customWidth="1"/>
  </cols>
  <sheetData>
    <row r="1" spans="1:24" ht="12.75">
      <c r="A1" s="7"/>
      <c r="B1" s="32" t="s">
        <v>81</v>
      </c>
      <c r="C1" s="32" t="s">
        <v>81</v>
      </c>
      <c r="D1" s="32" t="s">
        <v>81</v>
      </c>
      <c r="E1" s="32" t="s">
        <v>81</v>
      </c>
      <c r="F1" s="32" t="s">
        <v>81</v>
      </c>
      <c r="G1" s="32" t="s">
        <v>81</v>
      </c>
      <c r="H1" s="32" t="s">
        <v>81</v>
      </c>
      <c r="I1" s="33" t="s">
        <v>81</v>
      </c>
      <c r="J1" s="33" t="s">
        <v>81</v>
      </c>
      <c r="K1" s="33" t="s">
        <v>81</v>
      </c>
      <c r="L1" s="33" t="s">
        <v>81</v>
      </c>
      <c r="M1" s="33" t="s">
        <v>81</v>
      </c>
      <c r="N1" s="33" t="s">
        <v>81</v>
      </c>
      <c r="O1" s="33" t="s">
        <v>81</v>
      </c>
      <c r="P1" s="33" t="s">
        <v>81</v>
      </c>
      <c r="Q1" s="33" t="s">
        <v>81</v>
      </c>
      <c r="R1" s="33" t="s">
        <v>81</v>
      </c>
      <c r="S1" s="33" t="s">
        <v>81</v>
      </c>
      <c r="T1" s="33" t="s">
        <v>81</v>
      </c>
      <c r="U1" s="33" t="s">
        <v>81</v>
      </c>
      <c r="V1" s="33" t="s">
        <v>81</v>
      </c>
      <c r="W1" s="33" t="s">
        <v>81</v>
      </c>
      <c r="X1" s="34" t="s">
        <v>81</v>
      </c>
    </row>
    <row r="2" spans="2:24" ht="12.75">
      <c r="B2" s="87" t="s">
        <v>2</v>
      </c>
      <c r="C2" s="87" t="s">
        <v>3</v>
      </c>
      <c r="D2" s="87" t="s">
        <v>4</v>
      </c>
      <c r="E2" s="87" t="s">
        <v>5</v>
      </c>
      <c r="F2" s="87" t="s">
        <v>6</v>
      </c>
      <c r="G2" s="87" t="s">
        <v>7</v>
      </c>
      <c r="H2" s="87" t="s">
        <v>8</v>
      </c>
      <c r="I2" s="87" t="s">
        <v>9</v>
      </c>
      <c r="J2" s="87" t="s">
        <v>10</v>
      </c>
      <c r="K2" s="87" t="s">
        <v>11</v>
      </c>
      <c r="L2" s="87" t="s">
        <v>12</v>
      </c>
      <c r="M2" s="87" t="s">
        <v>83</v>
      </c>
      <c r="N2" s="87" t="s">
        <v>14</v>
      </c>
      <c r="O2" s="87" t="s">
        <v>15</v>
      </c>
      <c r="P2" s="87" t="s">
        <v>16</v>
      </c>
      <c r="Q2" s="87" t="s">
        <v>17</v>
      </c>
      <c r="R2" s="87" t="s">
        <v>18</v>
      </c>
      <c r="S2" s="87" t="s">
        <v>19</v>
      </c>
      <c r="T2" s="87" t="s">
        <v>20</v>
      </c>
      <c r="U2" s="87" t="s">
        <v>21</v>
      </c>
      <c r="V2" s="87" t="s">
        <v>22</v>
      </c>
      <c r="W2" s="87" t="s">
        <v>23</v>
      </c>
      <c r="X2" s="86" t="s">
        <v>24</v>
      </c>
    </row>
    <row r="3" spans="2:24" ht="12.75">
      <c r="B3" s="87"/>
      <c r="C3" s="87"/>
      <c r="D3" s="87"/>
      <c r="E3" s="87"/>
      <c r="F3" s="87"/>
      <c r="G3" s="87"/>
      <c r="H3" s="87"/>
      <c r="I3" s="87"/>
      <c r="J3" s="87"/>
      <c r="K3" s="87"/>
      <c r="L3" s="87"/>
      <c r="M3" s="87"/>
      <c r="N3" s="87"/>
      <c r="O3" s="87"/>
      <c r="P3" s="87"/>
      <c r="Q3" s="87"/>
      <c r="R3" s="87"/>
      <c r="S3" s="87"/>
      <c r="T3" s="87"/>
      <c r="U3" s="87"/>
      <c r="V3" s="87"/>
      <c r="W3" s="87"/>
      <c r="X3" s="86"/>
    </row>
    <row r="4" spans="2:24" ht="12.75" customHeight="1">
      <c r="B4" s="87"/>
      <c r="C4" s="87"/>
      <c r="D4" s="87"/>
      <c r="E4" s="87"/>
      <c r="F4" s="87"/>
      <c r="G4" s="87"/>
      <c r="H4" s="87"/>
      <c r="I4" s="87"/>
      <c r="J4" s="87"/>
      <c r="K4" s="87"/>
      <c r="L4" s="87"/>
      <c r="M4" s="87"/>
      <c r="N4" s="87"/>
      <c r="O4" s="87"/>
      <c r="P4" s="87"/>
      <c r="Q4" s="87"/>
      <c r="R4" s="87"/>
      <c r="S4" s="87"/>
      <c r="T4" s="87"/>
      <c r="U4" s="87"/>
      <c r="V4" s="87"/>
      <c r="W4" s="87"/>
      <c r="X4" s="86"/>
    </row>
    <row r="6" spans="1:24" ht="12.75">
      <c r="A6" t="s">
        <v>80</v>
      </c>
      <c r="B6" s="8" t="s">
        <v>82</v>
      </c>
      <c r="C6" s="8" t="s">
        <v>82</v>
      </c>
      <c r="D6" s="8" t="s">
        <v>82</v>
      </c>
      <c r="E6" s="8" t="s">
        <v>82</v>
      </c>
      <c r="F6" s="8" t="s">
        <v>82</v>
      </c>
      <c r="G6" s="8" t="s">
        <v>82</v>
      </c>
      <c r="H6" s="8" t="s">
        <v>82</v>
      </c>
      <c r="I6" s="8" t="s">
        <v>82</v>
      </c>
      <c r="J6" s="8" t="s">
        <v>82</v>
      </c>
      <c r="K6" s="8" t="s">
        <v>82</v>
      </c>
      <c r="L6" s="8" t="s">
        <v>82</v>
      </c>
      <c r="M6" s="8" t="s">
        <v>82</v>
      </c>
      <c r="N6" s="8" t="s">
        <v>82</v>
      </c>
      <c r="O6" s="8" t="s">
        <v>82</v>
      </c>
      <c r="P6" s="8" t="s">
        <v>82</v>
      </c>
      <c r="Q6" s="8" t="s">
        <v>82</v>
      </c>
      <c r="R6" s="8" t="s">
        <v>82</v>
      </c>
      <c r="S6" s="8" t="s">
        <v>82</v>
      </c>
      <c r="T6" s="8" t="s">
        <v>82</v>
      </c>
      <c r="U6" s="8" t="s">
        <v>82</v>
      </c>
      <c r="V6" s="8" t="s">
        <v>82</v>
      </c>
      <c r="W6" s="8" t="s">
        <v>82</v>
      </c>
      <c r="X6" s="9" t="s">
        <v>82</v>
      </c>
    </row>
    <row r="7" ht="12.75">
      <c r="A7" s="2" t="s">
        <v>26</v>
      </c>
    </row>
    <row r="8" ht="12.75">
      <c r="A8" s="2" t="s">
        <v>27</v>
      </c>
    </row>
    <row r="9" ht="12.75">
      <c r="A9" s="2" t="s">
        <v>28</v>
      </c>
    </row>
    <row r="10" ht="12.75">
      <c r="A10" s="2" t="s">
        <v>29</v>
      </c>
    </row>
    <row r="11" ht="12.75">
      <c r="A11" s="2" t="s">
        <v>30</v>
      </c>
    </row>
    <row r="12" ht="12.75">
      <c r="A12" s="2" t="s">
        <v>31</v>
      </c>
    </row>
    <row r="13" ht="12.75">
      <c r="A13" s="2" t="s">
        <v>32</v>
      </c>
    </row>
    <row r="14" ht="12.75">
      <c r="A14" s="2" t="s">
        <v>33</v>
      </c>
    </row>
    <row r="15" ht="12.75">
      <c r="A15" s="2" t="s">
        <v>34</v>
      </c>
    </row>
    <row r="16" spans="1:24" ht="12.75">
      <c r="A16" s="2" t="s">
        <v>35</v>
      </c>
      <c r="B16" s="15"/>
      <c r="C16" s="15"/>
      <c r="D16" s="15"/>
      <c r="E16" s="15"/>
      <c r="F16" s="15"/>
      <c r="G16" s="15"/>
      <c r="H16" s="15"/>
      <c r="I16" s="15"/>
      <c r="J16" s="15"/>
      <c r="K16" s="15"/>
      <c r="L16" s="15"/>
      <c r="M16" s="15"/>
      <c r="N16" s="15"/>
      <c r="O16" s="15"/>
      <c r="P16" s="15"/>
      <c r="Q16" s="15"/>
      <c r="R16" s="15"/>
      <c r="S16" s="15"/>
      <c r="T16" s="15"/>
      <c r="U16" s="15"/>
      <c r="V16" s="15"/>
      <c r="W16" s="15"/>
      <c r="X16" s="16"/>
    </row>
    <row r="17" spans="1:24" ht="12.75">
      <c r="A17" s="2" t="s">
        <v>36</v>
      </c>
      <c r="B17" s="15">
        <v>842.5</v>
      </c>
      <c r="C17" s="15">
        <v>8.2</v>
      </c>
      <c r="D17" s="15">
        <v>34.6</v>
      </c>
      <c r="E17" s="15">
        <v>39.3</v>
      </c>
      <c r="F17" s="15">
        <v>630</v>
      </c>
      <c r="G17" s="15">
        <v>122.2</v>
      </c>
      <c r="H17" s="15">
        <v>132.4</v>
      </c>
      <c r="I17" s="15">
        <v>23.9</v>
      </c>
      <c r="J17" s="15">
        <v>154.4</v>
      </c>
      <c r="K17" s="15">
        <v>144.8</v>
      </c>
      <c r="L17" s="15">
        <v>44.3</v>
      </c>
      <c r="M17" s="15">
        <v>229.1</v>
      </c>
      <c r="N17" s="15"/>
      <c r="O17" s="15">
        <v>105.4</v>
      </c>
      <c r="P17" s="15">
        <v>516.1</v>
      </c>
      <c r="Q17" s="15">
        <v>822.1</v>
      </c>
      <c r="R17" s="15">
        <v>247.3</v>
      </c>
      <c r="S17" s="15">
        <v>52.1</v>
      </c>
      <c r="T17" s="15">
        <v>260.9</v>
      </c>
      <c r="U17" s="15">
        <v>162.8</v>
      </c>
      <c r="V17" s="15">
        <v>106.3</v>
      </c>
      <c r="W17" s="15">
        <v>303.1</v>
      </c>
      <c r="X17" s="16">
        <v>4981.9</v>
      </c>
    </row>
    <row r="18" spans="1:24" ht="12.75">
      <c r="A18" s="2" t="s">
        <v>37</v>
      </c>
      <c r="B18" s="15">
        <v>773.3</v>
      </c>
      <c r="C18" s="15">
        <v>8.7</v>
      </c>
      <c r="D18" s="15">
        <v>36.6</v>
      </c>
      <c r="E18" s="15">
        <v>41.9</v>
      </c>
      <c r="F18" s="15">
        <v>626.5</v>
      </c>
      <c r="G18" s="15">
        <v>135.2</v>
      </c>
      <c r="H18" s="15">
        <v>145.9</v>
      </c>
      <c r="I18" s="15">
        <v>28.3</v>
      </c>
      <c r="J18" s="15">
        <v>169.5</v>
      </c>
      <c r="K18" s="15">
        <v>156.3</v>
      </c>
      <c r="L18" s="15">
        <v>50.5</v>
      </c>
      <c r="M18" s="15">
        <v>271.9</v>
      </c>
      <c r="N18" s="15"/>
      <c r="O18" s="15">
        <v>112.3</v>
      </c>
      <c r="P18" s="15">
        <v>595</v>
      </c>
      <c r="Q18" s="15">
        <v>914.3</v>
      </c>
      <c r="R18" s="15">
        <v>268.1</v>
      </c>
      <c r="S18" s="15">
        <v>56.1</v>
      </c>
      <c r="T18" s="15">
        <v>297.7</v>
      </c>
      <c r="U18" s="15">
        <v>173</v>
      </c>
      <c r="V18" s="15">
        <v>121.3</v>
      </c>
      <c r="W18" s="15">
        <v>321.9</v>
      </c>
      <c r="X18" s="16">
        <f>SUM(B18:W18)</f>
        <v>5304.300000000001</v>
      </c>
    </row>
    <row r="19" spans="1:24" ht="12.75">
      <c r="A19" s="2" t="s">
        <v>38</v>
      </c>
      <c r="B19" s="15">
        <v>748.2</v>
      </c>
      <c r="C19" s="15">
        <v>9</v>
      </c>
      <c r="D19" s="15">
        <v>38.5</v>
      </c>
      <c r="E19" s="15">
        <v>41.3</v>
      </c>
      <c r="F19" s="15">
        <v>647</v>
      </c>
      <c r="G19" s="15">
        <v>139.5</v>
      </c>
      <c r="H19" s="15">
        <v>153.1</v>
      </c>
      <c r="I19" s="15">
        <v>31.2</v>
      </c>
      <c r="J19" s="15">
        <v>183.5</v>
      </c>
      <c r="K19" s="15">
        <v>158.7</v>
      </c>
      <c r="L19" s="15">
        <v>53.4</v>
      </c>
      <c r="M19" s="15">
        <v>299</v>
      </c>
      <c r="N19" s="15"/>
      <c r="O19" s="15">
        <v>122.5</v>
      </c>
      <c r="P19" s="15">
        <v>594.8</v>
      </c>
      <c r="Q19" s="15">
        <v>970.1</v>
      </c>
      <c r="R19" s="15">
        <v>278.6</v>
      </c>
      <c r="S19" s="15">
        <v>62.8</v>
      </c>
      <c r="T19" s="15">
        <v>320.7</v>
      </c>
      <c r="U19" s="15">
        <v>181.9</v>
      </c>
      <c r="V19" s="15">
        <v>130.6</v>
      </c>
      <c r="W19" s="15">
        <v>338.5</v>
      </c>
      <c r="X19" s="16">
        <v>5502.8</v>
      </c>
    </row>
    <row r="20" spans="1:24" ht="12.75">
      <c r="A20" s="2" t="s">
        <v>39</v>
      </c>
      <c r="B20" s="15">
        <v>827.1</v>
      </c>
      <c r="C20" s="15">
        <v>10</v>
      </c>
      <c r="D20" s="15">
        <v>37.8</v>
      </c>
      <c r="E20" s="15">
        <v>38.1</v>
      </c>
      <c r="F20" s="15">
        <v>683.4</v>
      </c>
      <c r="G20" s="15">
        <v>138.6</v>
      </c>
      <c r="H20" s="15">
        <v>168.5</v>
      </c>
      <c r="I20" s="15">
        <v>32.8</v>
      </c>
      <c r="J20" s="15">
        <v>179.1</v>
      </c>
      <c r="K20" s="15">
        <v>164.1</v>
      </c>
      <c r="L20" s="15">
        <v>61.8</v>
      </c>
      <c r="M20" s="15">
        <v>315.9</v>
      </c>
      <c r="N20" s="15"/>
      <c r="O20" s="15">
        <v>133.6</v>
      </c>
      <c r="P20" s="15">
        <v>614.8</v>
      </c>
      <c r="Q20" s="15">
        <v>1019.3</v>
      </c>
      <c r="R20" s="15">
        <v>279.6</v>
      </c>
      <c r="S20" s="15">
        <v>67.6</v>
      </c>
      <c r="T20" s="15">
        <v>342</v>
      </c>
      <c r="U20" s="15">
        <v>190.7</v>
      </c>
      <c r="V20" s="15">
        <v>139.3</v>
      </c>
      <c r="W20" s="15">
        <v>355</v>
      </c>
      <c r="X20" s="16">
        <f>SUM(B20:W20)</f>
        <v>5799.100000000001</v>
      </c>
    </row>
    <row r="21" spans="1:24" ht="12.75">
      <c r="A21" s="2" t="s">
        <v>40</v>
      </c>
      <c r="B21" s="15">
        <v>957.7</v>
      </c>
      <c r="C21" s="15">
        <v>10.3</v>
      </c>
      <c r="D21" s="15">
        <v>39.4</v>
      </c>
      <c r="E21" s="15">
        <v>41.1</v>
      </c>
      <c r="F21" s="15">
        <v>748.6</v>
      </c>
      <c r="G21" s="15">
        <v>149.9</v>
      </c>
      <c r="H21" s="15">
        <v>188.2</v>
      </c>
      <c r="I21" s="15">
        <v>38.8</v>
      </c>
      <c r="J21" s="15">
        <v>197.3</v>
      </c>
      <c r="K21" s="15">
        <v>178.9</v>
      </c>
      <c r="L21" s="15">
        <v>72.6</v>
      </c>
      <c r="M21" s="15">
        <v>374.3</v>
      </c>
      <c r="N21" s="15"/>
      <c r="O21" s="15">
        <v>148.2</v>
      </c>
      <c r="P21" s="15">
        <v>632.4</v>
      </c>
      <c r="Q21" s="15">
        <v>1145.3</v>
      </c>
      <c r="R21" s="15">
        <v>310.4</v>
      </c>
      <c r="S21" s="15">
        <v>73.8</v>
      </c>
      <c r="T21" s="15">
        <v>377</v>
      </c>
      <c r="U21" s="15">
        <v>203.4</v>
      </c>
      <c r="V21" s="15">
        <v>153.6</v>
      </c>
      <c r="W21" s="15">
        <v>378.6</v>
      </c>
      <c r="X21" s="16">
        <f>SUM(B21:W21)</f>
        <v>6419.8</v>
      </c>
    </row>
    <row r="22" spans="1:24" ht="12.75">
      <c r="A22" s="2" t="s">
        <v>41</v>
      </c>
      <c r="B22" s="15">
        <v>987.7</v>
      </c>
      <c r="C22" s="15">
        <v>11.5</v>
      </c>
      <c r="D22" s="15">
        <v>43.7</v>
      </c>
      <c r="E22" s="15">
        <v>41.9</v>
      </c>
      <c r="F22" s="15">
        <v>783.4</v>
      </c>
      <c r="G22" s="15">
        <v>169.7</v>
      </c>
      <c r="H22" s="15">
        <v>201.1</v>
      </c>
      <c r="I22" s="15">
        <v>46.5</v>
      </c>
      <c r="J22" s="15">
        <v>215.3</v>
      </c>
      <c r="K22" s="15">
        <v>246.9</v>
      </c>
      <c r="L22" s="15">
        <v>85.1</v>
      </c>
      <c r="M22" s="15">
        <v>447.9</v>
      </c>
      <c r="N22" s="15"/>
      <c r="O22" s="15">
        <v>161.2</v>
      </c>
      <c r="P22" s="15">
        <v>721.3</v>
      </c>
      <c r="Q22" s="15">
        <v>1287.4</v>
      </c>
      <c r="R22" s="15">
        <v>348.7</v>
      </c>
      <c r="S22" s="15">
        <v>82</v>
      </c>
      <c r="T22" s="15">
        <v>405.4</v>
      </c>
      <c r="U22" s="15">
        <v>227</v>
      </c>
      <c r="V22" s="15">
        <v>165.1</v>
      </c>
      <c r="W22" s="15">
        <v>422.6</v>
      </c>
      <c r="X22" s="16">
        <f>SUM(B22:W22)</f>
        <v>7101.400000000001</v>
      </c>
    </row>
    <row r="23" spans="1:24" ht="12.75">
      <c r="A23" s="2" t="s">
        <v>42</v>
      </c>
      <c r="B23" s="15">
        <v>1074.6</v>
      </c>
      <c r="C23" s="15">
        <v>13.1</v>
      </c>
      <c r="D23" s="15">
        <v>46.6</v>
      </c>
      <c r="E23" s="15">
        <v>46.1</v>
      </c>
      <c r="F23" s="15">
        <v>814.2</v>
      </c>
      <c r="G23" s="15">
        <v>183.7</v>
      </c>
      <c r="H23" s="15">
        <v>222.6</v>
      </c>
      <c r="I23" s="15">
        <v>50.4</v>
      </c>
      <c r="J23" s="15">
        <v>233.7</v>
      </c>
      <c r="K23" s="15">
        <v>276.7</v>
      </c>
      <c r="L23" s="15">
        <v>95.4</v>
      </c>
      <c r="M23" s="15">
        <v>488.2</v>
      </c>
      <c r="N23" s="15"/>
      <c r="O23" s="15">
        <v>176.3</v>
      </c>
      <c r="P23" s="15">
        <v>787.6</v>
      </c>
      <c r="Q23" s="15">
        <v>1448.2</v>
      </c>
      <c r="R23" s="15">
        <v>379</v>
      </c>
      <c r="S23" s="15">
        <v>90.1</v>
      </c>
      <c r="T23" s="15">
        <v>443.8</v>
      </c>
      <c r="U23" s="15">
        <v>241</v>
      </c>
      <c r="V23" s="15">
        <v>180.8</v>
      </c>
      <c r="W23" s="15">
        <v>448.5</v>
      </c>
      <c r="X23" s="16">
        <f>SUM(B23:W23)</f>
        <v>7740.6</v>
      </c>
    </row>
    <row r="24" spans="1:24" ht="12.75">
      <c r="A24" s="2" t="s">
        <v>43</v>
      </c>
      <c r="B24" s="15">
        <v>1037.3</v>
      </c>
      <c r="C24" s="15">
        <v>14.3</v>
      </c>
      <c r="D24" s="15">
        <v>50.3</v>
      </c>
      <c r="E24" s="15">
        <v>47.3</v>
      </c>
      <c r="F24" s="15">
        <v>846.4</v>
      </c>
      <c r="G24" s="15">
        <v>188.8</v>
      </c>
      <c r="H24" s="15">
        <v>241.4</v>
      </c>
      <c r="I24" s="15">
        <v>55</v>
      </c>
      <c r="J24" s="15">
        <v>245.6</v>
      </c>
      <c r="K24" s="15">
        <v>280.5</v>
      </c>
      <c r="L24" s="15">
        <v>100.9</v>
      </c>
      <c r="M24" s="15">
        <v>533.3</v>
      </c>
      <c r="N24" s="15"/>
      <c r="O24" s="15">
        <v>191.1</v>
      </c>
      <c r="P24" s="15">
        <v>820.7</v>
      </c>
      <c r="Q24" s="15">
        <v>1572.3</v>
      </c>
      <c r="R24" s="15">
        <v>414.4</v>
      </c>
      <c r="S24" s="15">
        <v>94.5</v>
      </c>
      <c r="T24" s="15">
        <v>488.7</v>
      </c>
      <c r="U24" s="15">
        <v>267.8</v>
      </c>
      <c r="V24" s="15">
        <v>199.1</v>
      </c>
      <c r="W24" s="15">
        <v>498.4</v>
      </c>
      <c r="X24" s="16">
        <v>8188.5</v>
      </c>
    </row>
    <row r="25" spans="1:24" ht="12.75">
      <c r="A25" s="2" t="s">
        <v>44</v>
      </c>
      <c r="B25" s="15">
        <v>1034.2</v>
      </c>
      <c r="C25" s="15">
        <v>15.5</v>
      </c>
      <c r="D25" s="15">
        <v>54.5</v>
      </c>
      <c r="E25" s="15">
        <v>43.3</v>
      </c>
      <c r="F25" s="15">
        <v>945.3</v>
      </c>
      <c r="G25" s="15">
        <v>179.3</v>
      </c>
      <c r="H25" s="15">
        <v>248.7</v>
      </c>
      <c r="I25" s="15">
        <v>52.6</v>
      </c>
      <c r="J25" s="15">
        <v>243.5</v>
      </c>
      <c r="K25" s="15">
        <v>298.6</v>
      </c>
      <c r="L25" s="15">
        <v>95.1</v>
      </c>
      <c r="M25" s="15">
        <v>513.2</v>
      </c>
      <c r="N25" s="15"/>
      <c r="O25" s="15">
        <v>213.2</v>
      </c>
      <c r="P25" s="15">
        <v>783.9</v>
      </c>
      <c r="Q25" s="15">
        <v>1616.5</v>
      </c>
      <c r="R25" s="15">
        <v>425.4</v>
      </c>
      <c r="S25" s="15">
        <v>110</v>
      </c>
      <c r="T25" s="15">
        <v>537.8</v>
      </c>
      <c r="U25" s="15">
        <v>296</v>
      </c>
      <c r="V25" s="15">
        <v>219.1</v>
      </c>
      <c r="W25" s="15">
        <v>550.9</v>
      </c>
      <c r="X25" s="16">
        <v>8476.8</v>
      </c>
    </row>
    <row r="26" spans="1:24" ht="12.75">
      <c r="A26" s="2" t="s">
        <v>45</v>
      </c>
      <c r="B26" s="15">
        <v>1119.3</v>
      </c>
      <c r="C26" s="15">
        <v>17.6</v>
      </c>
      <c r="D26" s="15">
        <v>67.3</v>
      </c>
      <c r="E26" s="15">
        <v>46.4</v>
      </c>
      <c r="F26" s="15">
        <v>1030.1</v>
      </c>
      <c r="G26" s="15">
        <v>197.4</v>
      </c>
      <c r="H26" s="15">
        <v>266.5</v>
      </c>
      <c r="I26" s="15">
        <v>56.7</v>
      </c>
      <c r="J26" s="15">
        <v>271</v>
      </c>
      <c r="K26" s="15">
        <v>341.2</v>
      </c>
      <c r="L26" s="15">
        <v>99.3</v>
      </c>
      <c r="M26" s="15">
        <v>553.8</v>
      </c>
      <c r="N26" s="15"/>
      <c r="O26" s="15">
        <v>239.9</v>
      </c>
      <c r="P26" s="15">
        <v>796</v>
      </c>
      <c r="Q26" s="15">
        <v>1765.3</v>
      </c>
      <c r="R26" s="15">
        <v>471.1</v>
      </c>
      <c r="S26" s="15">
        <v>116.2</v>
      </c>
      <c r="T26" s="15">
        <v>591.5</v>
      </c>
      <c r="U26" s="15">
        <v>324.5</v>
      </c>
      <c r="V26" s="15">
        <v>241</v>
      </c>
      <c r="W26" s="15">
        <v>603.9</v>
      </c>
      <c r="X26" s="16">
        <v>9215.8</v>
      </c>
    </row>
    <row r="27" spans="1:24" ht="12.75">
      <c r="A27" s="2" t="s">
        <v>46</v>
      </c>
      <c r="B27" s="15">
        <v>1131.7</v>
      </c>
      <c r="C27" s="15">
        <v>18.8</v>
      </c>
      <c r="D27" s="15">
        <v>80.7</v>
      </c>
      <c r="E27" s="15">
        <v>50.3</v>
      </c>
      <c r="F27" s="15">
        <v>1112.3</v>
      </c>
      <c r="G27" s="15">
        <v>220.2</v>
      </c>
      <c r="H27" s="15">
        <v>304.6</v>
      </c>
      <c r="I27" s="15">
        <v>69.3</v>
      </c>
      <c r="J27" s="15">
        <v>321.6</v>
      </c>
      <c r="K27" s="15">
        <v>362.2</v>
      </c>
      <c r="L27" s="15">
        <v>116.7</v>
      </c>
      <c r="M27" s="15">
        <v>676.7</v>
      </c>
      <c r="N27" s="15"/>
      <c r="O27" s="15">
        <v>256.6</v>
      </c>
      <c r="P27" s="15">
        <v>914.4</v>
      </c>
      <c r="Q27" s="15">
        <v>2012.3</v>
      </c>
      <c r="R27" s="15">
        <v>537.2</v>
      </c>
      <c r="S27" s="15">
        <v>122.9</v>
      </c>
      <c r="T27" s="15">
        <v>658.8</v>
      </c>
      <c r="U27" s="15">
        <v>360</v>
      </c>
      <c r="V27" s="15">
        <v>268.4</v>
      </c>
      <c r="W27" s="15">
        <v>670.1</v>
      </c>
      <c r="X27" s="16">
        <v>10265.6</v>
      </c>
    </row>
    <row r="28" spans="1:24" ht="12.75">
      <c r="A28" s="2" t="s">
        <v>47</v>
      </c>
      <c r="B28" s="15">
        <v>1186.6</v>
      </c>
      <c r="C28" s="15">
        <v>20.4</v>
      </c>
      <c r="D28" s="15">
        <v>91.3</v>
      </c>
      <c r="E28" s="15">
        <v>54</v>
      </c>
      <c r="F28" s="15">
        <v>1180.2</v>
      </c>
      <c r="G28" s="15">
        <v>252.6</v>
      </c>
      <c r="H28" s="15">
        <v>341</v>
      </c>
      <c r="I28" s="15">
        <v>85.5</v>
      </c>
      <c r="J28" s="15">
        <v>373.8</v>
      </c>
      <c r="K28" s="15">
        <v>383.2</v>
      </c>
      <c r="L28" s="15">
        <v>134</v>
      </c>
      <c r="M28" s="15">
        <v>831.9</v>
      </c>
      <c r="N28" s="15"/>
      <c r="O28" s="15">
        <v>272</v>
      </c>
      <c r="P28" s="15">
        <v>1099.8</v>
      </c>
      <c r="Q28" s="15">
        <v>2342.1</v>
      </c>
      <c r="R28" s="15">
        <v>597.4</v>
      </c>
      <c r="S28" s="15">
        <v>133.2</v>
      </c>
      <c r="T28" s="15">
        <v>740.7</v>
      </c>
      <c r="U28" s="15">
        <v>434.5</v>
      </c>
      <c r="V28" s="15">
        <v>301.7</v>
      </c>
      <c r="W28" s="15">
        <v>808.7</v>
      </c>
      <c r="X28" s="16">
        <v>11664.7</v>
      </c>
    </row>
    <row r="29" spans="1:24" ht="12.75">
      <c r="A29" s="2" t="s">
        <v>48</v>
      </c>
      <c r="B29" s="13">
        <v>1417</v>
      </c>
      <c r="C29" s="13">
        <v>22</v>
      </c>
      <c r="D29" s="13">
        <v>99</v>
      </c>
      <c r="E29" s="13">
        <v>62</v>
      </c>
      <c r="F29" s="13">
        <v>1403</v>
      </c>
      <c r="G29" s="13">
        <v>273</v>
      </c>
      <c r="H29" s="13">
        <v>358</v>
      </c>
      <c r="I29" s="13">
        <v>94</v>
      </c>
      <c r="J29" s="13">
        <v>409</v>
      </c>
      <c r="K29" s="13">
        <v>400</v>
      </c>
      <c r="L29" s="13">
        <v>147</v>
      </c>
      <c r="M29" s="13">
        <v>918</v>
      </c>
      <c r="N29" s="13"/>
      <c r="O29" s="13">
        <v>292</v>
      </c>
      <c r="P29" s="13">
        <v>1153</v>
      </c>
      <c r="Q29" s="13">
        <v>2609</v>
      </c>
      <c r="R29" s="13">
        <v>682</v>
      </c>
      <c r="S29" s="13">
        <v>174</v>
      </c>
      <c r="T29" s="13">
        <v>842</v>
      </c>
      <c r="U29" s="13">
        <v>526</v>
      </c>
      <c r="V29" s="13">
        <v>343</v>
      </c>
      <c r="W29" s="13">
        <v>979</v>
      </c>
      <c r="X29" s="14">
        <f aca="true" t="shared" si="0" ref="X29:X34">SUM(B29:W29)</f>
        <v>13202</v>
      </c>
    </row>
    <row r="30" spans="1:24" ht="12.75">
      <c r="A30" s="2" t="s">
        <v>49</v>
      </c>
      <c r="B30" s="13">
        <v>1927</v>
      </c>
      <c r="C30" s="13">
        <v>25</v>
      </c>
      <c r="D30" s="13">
        <v>116</v>
      </c>
      <c r="E30" s="13">
        <v>72</v>
      </c>
      <c r="F30" s="13">
        <v>1575</v>
      </c>
      <c r="G30" s="13">
        <v>314</v>
      </c>
      <c r="H30" s="13">
        <v>395</v>
      </c>
      <c r="I30" s="13">
        <v>135</v>
      </c>
      <c r="J30" s="13">
        <v>459</v>
      </c>
      <c r="K30" s="13">
        <v>449</v>
      </c>
      <c r="L30" s="13">
        <v>173</v>
      </c>
      <c r="M30" s="13">
        <v>1044</v>
      </c>
      <c r="N30" s="13"/>
      <c r="O30" s="13">
        <v>323</v>
      </c>
      <c r="P30" s="13">
        <v>1419</v>
      </c>
      <c r="Q30" s="13">
        <v>3064</v>
      </c>
      <c r="R30" s="13">
        <v>769</v>
      </c>
      <c r="S30" s="13">
        <v>192</v>
      </c>
      <c r="T30" s="13">
        <v>1012</v>
      </c>
      <c r="U30" s="13">
        <v>593</v>
      </c>
      <c r="V30" s="13">
        <v>394</v>
      </c>
      <c r="W30" s="13">
        <v>1122</v>
      </c>
      <c r="X30" s="14">
        <f t="shared" si="0"/>
        <v>15572</v>
      </c>
    </row>
    <row r="31" spans="1:24" ht="12.75">
      <c r="A31" s="2" t="s">
        <v>50</v>
      </c>
      <c r="B31" s="13">
        <v>2096</v>
      </c>
      <c r="C31" s="13">
        <v>28</v>
      </c>
      <c r="D31" s="13">
        <v>132</v>
      </c>
      <c r="E31" s="13">
        <v>82</v>
      </c>
      <c r="F31" s="13">
        <v>1732</v>
      </c>
      <c r="G31" s="13">
        <v>386</v>
      </c>
      <c r="H31" s="13">
        <v>488</v>
      </c>
      <c r="I31" s="13">
        <v>208</v>
      </c>
      <c r="J31" s="13">
        <v>567</v>
      </c>
      <c r="K31" s="13">
        <v>572</v>
      </c>
      <c r="L31" s="13">
        <v>206</v>
      </c>
      <c r="M31" s="13">
        <v>1301</v>
      </c>
      <c r="N31" s="13"/>
      <c r="O31" s="13">
        <v>346</v>
      </c>
      <c r="P31" s="13">
        <v>1701</v>
      </c>
      <c r="Q31" s="13">
        <v>3606</v>
      </c>
      <c r="R31" s="13">
        <v>975</v>
      </c>
      <c r="S31" s="13">
        <v>212</v>
      </c>
      <c r="T31" s="13">
        <v>1237</v>
      </c>
      <c r="U31" s="13">
        <v>690</v>
      </c>
      <c r="V31" s="13">
        <v>446</v>
      </c>
      <c r="W31" s="13">
        <v>1304</v>
      </c>
      <c r="X31" s="14">
        <f t="shared" si="0"/>
        <v>18315</v>
      </c>
    </row>
    <row r="32" spans="1:24" ht="12.75">
      <c r="A32" s="2" t="s">
        <v>51</v>
      </c>
      <c r="B32" s="13">
        <v>1615</v>
      </c>
      <c r="C32" s="13">
        <v>27</v>
      </c>
      <c r="D32" s="13">
        <v>134</v>
      </c>
      <c r="E32" s="13">
        <v>107</v>
      </c>
      <c r="F32" s="13">
        <v>1973</v>
      </c>
      <c r="G32" s="13">
        <v>454</v>
      </c>
      <c r="H32" s="13">
        <v>614</v>
      </c>
      <c r="I32" s="13">
        <v>269</v>
      </c>
      <c r="J32" s="13">
        <v>660</v>
      </c>
      <c r="K32" s="13">
        <v>655</v>
      </c>
      <c r="L32" s="13">
        <v>247</v>
      </c>
      <c r="M32" s="13">
        <v>1622</v>
      </c>
      <c r="N32" s="13"/>
      <c r="O32" s="13">
        <v>366</v>
      </c>
      <c r="P32" s="13">
        <v>2326</v>
      </c>
      <c r="Q32" s="13">
        <v>4176</v>
      </c>
      <c r="R32" s="13">
        <v>1067</v>
      </c>
      <c r="S32" s="13">
        <v>239</v>
      </c>
      <c r="T32" s="13">
        <v>1477</v>
      </c>
      <c r="U32" s="13">
        <v>805</v>
      </c>
      <c r="V32" s="13">
        <v>605</v>
      </c>
      <c r="W32" s="13">
        <v>1576</v>
      </c>
      <c r="X32" s="14">
        <f t="shared" si="0"/>
        <v>21014</v>
      </c>
    </row>
    <row r="33" spans="1:24" ht="12.75">
      <c r="A33" s="2" t="s">
        <v>52</v>
      </c>
      <c r="B33" s="13">
        <v>2132</v>
      </c>
      <c r="C33" s="13">
        <v>32</v>
      </c>
      <c r="D33" s="13">
        <v>157</v>
      </c>
      <c r="E33" s="13">
        <v>148</v>
      </c>
      <c r="F33" s="13">
        <v>2341</v>
      </c>
      <c r="G33" s="13">
        <v>506</v>
      </c>
      <c r="H33" s="13">
        <v>745</v>
      </c>
      <c r="I33" s="13">
        <v>279</v>
      </c>
      <c r="J33" s="13">
        <v>720</v>
      </c>
      <c r="K33" s="13">
        <v>746</v>
      </c>
      <c r="L33" s="13">
        <v>299</v>
      </c>
      <c r="M33" s="13">
        <v>1899</v>
      </c>
      <c r="N33" s="13"/>
      <c r="O33" s="13">
        <v>419</v>
      </c>
      <c r="P33" s="13">
        <v>2796</v>
      </c>
      <c r="Q33" s="13">
        <v>4992</v>
      </c>
      <c r="R33" s="13">
        <v>1225</v>
      </c>
      <c r="S33" s="13">
        <v>272</v>
      </c>
      <c r="T33" s="13">
        <v>1687</v>
      </c>
      <c r="U33" s="13">
        <v>979</v>
      </c>
      <c r="V33" s="13">
        <v>760</v>
      </c>
      <c r="W33" s="13">
        <v>1904</v>
      </c>
      <c r="X33" s="14">
        <f t="shared" si="0"/>
        <v>25038</v>
      </c>
    </row>
    <row r="34" spans="1:24" ht="12.75">
      <c r="A34" s="2" t="s">
        <v>53</v>
      </c>
      <c r="B34" s="13">
        <v>2765</v>
      </c>
      <c r="C34" s="13">
        <v>50</v>
      </c>
      <c r="D34" s="13">
        <v>225</v>
      </c>
      <c r="E34" s="13">
        <v>263</v>
      </c>
      <c r="F34" s="13">
        <v>2895</v>
      </c>
      <c r="G34" s="13">
        <v>597</v>
      </c>
      <c r="H34" s="13">
        <v>943</v>
      </c>
      <c r="I34" s="13">
        <v>388</v>
      </c>
      <c r="J34" s="13">
        <v>894</v>
      </c>
      <c r="K34" s="13">
        <v>931</v>
      </c>
      <c r="L34" s="13">
        <v>350</v>
      </c>
      <c r="M34" s="13">
        <v>2275</v>
      </c>
      <c r="N34" s="13"/>
      <c r="O34" s="13">
        <v>610</v>
      </c>
      <c r="P34" s="13">
        <v>3012</v>
      </c>
      <c r="Q34" s="13">
        <v>6458</v>
      </c>
      <c r="R34" s="13">
        <v>1572</v>
      </c>
      <c r="S34" s="13">
        <v>377</v>
      </c>
      <c r="T34" s="13">
        <v>2034</v>
      </c>
      <c r="U34" s="13">
        <v>1144</v>
      </c>
      <c r="V34" s="13">
        <v>881</v>
      </c>
      <c r="W34" s="13">
        <v>2128</v>
      </c>
      <c r="X34" s="14">
        <f t="shared" si="0"/>
        <v>30792</v>
      </c>
    </row>
    <row r="35" spans="1:24" ht="12.75">
      <c r="A35" s="2" t="s">
        <v>54</v>
      </c>
      <c r="B35" s="13">
        <v>2723</v>
      </c>
      <c r="C35" s="13">
        <v>68</v>
      </c>
      <c r="D35" s="13">
        <v>246</v>
      </c>
      <c r="E35" s="13">
        <v>363</v>
      </c>
      <c r="F35" s="13">
        <v>2966</v>
      </c>
      <c r="G35" s="13">
        <v>595</v>
      </c>
      <c r="H35" s="13">
        <v>1055</v>
      </c>
      <c r="I35" s="13">
        <v>402</v>
      </c>
      <c r="J35" s="13">
        <v>1095</v>
      </c>
      <c r="K35" s="13">
        <v>1085</v>
      </c>
      <c r="L35" s="13">
        <v>371</v>
      </c>
      <c r="M35" s="13">
        <v>2495</v>
      </c>
      <c r="N35" s="13"/>
      <c r="O35" s="13">
        <v>826</v>
      </c>
      <c r="P35" s="13">
        <v>3288</v>
      </c>
      <c r="Q35" s="13">
        <v>6578</v>
      </c>
      <c r="R35" s="13">
        <v>1737</v>
      </c>
      <c r="S35" s="13">
        <v>451</v>
      </c>
      <c r="T35" s="13">
        <v>2262</v>
      </c>
      <c r="U35" s="13">
        <v>1367</v>
      </c>
      <c r="V35" s="13">
        <v>1037</v>
      </c>
      <c r="W35" s="13">
        <v>2586</v>
      </c>
      <c r="X35" s="14">
        <v>33599</v>
      </c>
    </row>
    <row r="36" spans="1:24" ht="12.75">
      <c r="A36" s="2" t="s">
        <v>55</v>
      </c>
      <c r="B36" s="13">
        <v>3162</v>
      </c>
      <c r="C36" s="13">
        <v>91</v>
      </c>
      <c r="D36" s="13">
        <v>278</v>
      </c>
      <c r="E36" s="13">
        <v>360</v>
      </c>
      <c r="F36" s="13">
        <v>3370</v>
      </c>
      <c r="G36" s="13">
        <v>682</v>
      </c>
      <c r="H36" s="13">
        <v>1139</v>
      </c>
      <c r="I36" s="13">
        <v>473</v>
      </c>
      <c r="J36" s="13">
        <v>1166</v>
      </c>
      <c r="K36" s="13">
        <v>1229</v>
      </c>
      <c r="L36" s="13">
        <v>398</v>
      </c>
      <c r="M36" s="13">
        <v>2721</v>
      </c>
      <c r="N36" s="13"/>
      <c r="O36" s="13">
        <v>906</v>
      </c>
      <c r="P36" s="13">
        <v>3348</v>
      </c>
      <c r="Q36" s="13">
        <v>7358</v>
      </c>
      <c r="R36" s="13">
        <v>1945</v>
      </c>
      <c r="S36" s="13">
        <v>525</v>
      </c>
      <c r="T36" s="13">
        <v>2606</v>
      </c>
      <c r="U36" s="13">
        <v>1618</v>
      </c>
      <c r="V36" s="13">
        <v>1126</v>
      </c>
      <c r="W36" s="13">
        <v>3147</v>
      </c>
      <c r="X36" s="14">
        <v>37649</v>
      </c>
    </row>
    <row r="37" spans="1:24" ht="12.75">
      <c r="A37" s="2" t="s">
        <v>56</v>
      </c>
      <c r="B37" s="13">
        <v>4323</v>
      </c>
      <c r="C37" s="13">
        <v>171</v>
      </c>
      <c r="D37" s="13">
        <v>359</v>
      </c>
      <c r="E37" s="13">
        <v>307</v>
      </c>
      <c r="F37" s="13">
        <v>3869</v>
      </c>
      <c r="G37" s="13">
        <v>867</v>
      </c>
      <c r="H37" s="13">
        <v>1422</v>
      </c>
      <c r="I37" s="13">
        <v>565</v>
      </c>
      <c r="J37" s="13">
        <v>1524</v>
      </c>
      <c r="K37" s="13">
        <v>1549</v>
      </c>
      <c r="L37" s="13">
        <v>460</v>
      </c>
      <c r="M37" s="13">
        <v>3334</v>
      </c>
      <c r="N37" s="13"/>
      <c r="O37" s="13">
        <v>1281</v>
      </c>
      <c r="P37" s="13">
        <v>3564</v>
      </c>
      <c r="Q37" s="13">
        <v>8548</v>
      </c>
      <c r="R37" s="13">
        <v>2292</v>
      </c>
      <c r="S37" s="13">
        <v>616</v>
      </c>
      <c r="T37" s="13">
        <v>2992</v>
      </c>
      <c r="U37" s="13">
        <v>1871</v>
      </c>
      <c r="V37" s="13">
        <v>1221</v>
      </c>
      <c r="W37" s="13">
        <v>3600</v>
      </c>
      <c r="X37" s="14">
        <v>44736</v>
      </c>
    </row>
    <row r="38" spans="1:24" ht="12.75">
      <c r="A38" s="2" t="s">
        <v>57</v>
      </c>
      <c r="B38" s="13">
        <v>4502</v>
      </c>
      <c r="C38" s="13">
        <v>180</v>
      </c>
      <c r="D38" s="13">
        <v>502</v>
      </c>
      <c r="E38" s="13">
        <v>431</v>
      </c>
      <c r="F38" s="13">
        <v>4701</v>
      </c>
      <c r="G38" s="13">
        <v>1043</v>
      </c>
      <c r="H38" s="13">
        <v>1710</v>
      </c>
      <c r="I38" s="13">
        <v>606</v>
      </c>
      <c r="J38" s="13">
        <v>1605</v>
      </c>
      <c r="K38" s="13">
        <v>1748</v>
      </c>
      <c r="L38" s="13">
        <v>539</v>
      </c>
      <c r="M38" s="13">
        <v>3780</v>
      </c>
      <c r="N38" s="13"/>
      <c r="O38" s="13">
        <v>1468</v>
      </c>
      <c r="P38" s="13">
        <v>4103</v>
      </c>
      <c r="Q38" s="13">
        <v>9973</v>
      </c>
      <c r="R38" s="13">
        <v>2749</v>
      </c>
      <c r="S38" s="13">
        <v>744</v>
      </c>
      <c r="T38" s="13">
        <v>3535</v>
      </c>
      <c r="U38" s="13">
        <v>2189</v>
      </c>
      <c r="V38" s="13">
        <v>1368</v>
      </c>
      <c r="W38" s="13">
        <v>4482</v>
      </c>
      <c r="X38" s="14">
        <v>51962</v>
      </c>
    </row>
    <row r="39" spans="1:24" ht="12.75">
      <c r="A39" s="2" t="s">
        <v>58</v>
      </c>
      <c r="B39" s="13">
        <v>4944</v>
      </c>
      <c r="C39" s="13">
        <v>223</v>
      </c>
      <c r="D39" s="13">
        <v>593</v>
      </c>
      <c r="E39" s="13">
        <v>540</v>
      </c>
      <c r="F39" s="13">
        <v>5767</v>
      </c>
      <c r="G39" s="13">
        <v>1377</v>
      </c>
      <c r="H39" s="13">
        <v>2049</v>
      </c>
      <c r="I39" s="13">
        <v>773</v>
      </c>
      <c r="J39" s="13">
        <v>1931</v>
      </c>
      <c r="K39" s="13">
        <v>2168</v>
      </c>
      <c r="L39" s="13">
        <v>764</v>
      </c>
      <c r="M39" s="13">
        <v>5103</v>
      </c>
      <c r="N39" s="13"/>
      <c r="O39" s="13">
        <v>1667</v>
      </c>
      <c r="P39" s="13">
        <v>5268</v>
      </c>
      <c r="Q39" s="13">
        <v>11972</v>
      </c>
      <c r="R39" s="13">
        <v>3253</v>
      </c>
      <c r="S39" s="13">
        <v>857</v>
      </c>
      <c r="T39" s="13">
        <v>4491</v>
      </c>
      <c r="U39" s="13">
        <v>2628</v>
      </c>
      <c r="V39" s="13">
        <v>1652</v>
      </c>
      <c r="W39" s="13">
        <v>5398</v>
      </c>
      <c r="X39" s="14">
        <v>63419</v>
      </c>
    </row>
    <row r="40" spans="1:24" ht="12.75">
      <c r="A40" s="2" t="s">
        <v>59</v>
      </c>
      <c r="B40" s="13">
        <v>5074</v>
      </c>
      <c r="C40" s="13">
        <v>270</v>
      </c>
      <c r="D40" s="13">
        <v>682</v>
      </c>
      <c r="E40" s="13">
        <v>761</v>
      </c>
      <c r="F40" s="13">
        <v>6484</v>
      </c>
      <c r="G40" s="13">
        <v>1374</v>
      </c>
      <c r="H40" s="13">
        <v>2175</v>
      </c>
      <c r="I40" s="13">
        <v>873</v>
      </c>
      <c r="J40" s="13">
        <v>2132</v>
      </c>
      <c r="K40" s="13">
        <v>2320</v>
      </c>
      <c r="L40" s="13">
        <v>872</v>
      </c>
      <c r="M40" s="13">
        <v>5605</v>
      </c>
      <c r="N40" s="13"/>
      <c r="O40" s="13">
        <v>1991</v>
      </c>
      <c r="P40" s="13">
        <v>6140</v>
      </c>
      <c r="Q40" s="13">
        <v>13657</v>
      </c>
      <c r="R40" s="13">
        <v>3703</v>
      </c>
      <c r="S40" s="13">
        <v>1067</v>
      </c>
      <c r="T40" s="13">
        <v>5388</v>
      </c>
      <c r="U40" s="13">
        <v>2940</v>
      </c>
      <c r="V40" s="13">
        <v>2015</v>
      </c>
      <c r="W40" s="13">
        <v>6029</v>
      </c>
      <c r="X40" s="14">
        <v>71551</v>
      </c>
    </row>
    <row r="41" spans="1:24" ht="12.75">
      <c r="A41" s="2" t="s">
        <v>60</v>
      </c>
      <c r="B41" s="13">
        <v>5942</v>
      </c>
      <c r="C41" s="13">
        <v>348</v>
      </c>
      <c r="D41" s="13">
        <v>777</v>
      </c>
      <c r="E41" s="13">
        <v>868</v>
      </c>
      <c r="F41" s="13">
        <v>6949</v>
      </c>
      <c r="G41" s="13">
        <v>1453</v>
      </c>
      <c r="H41" s="13">
        <v>2381</v>
      </c>
      <c r="I41" s="13">
        <v>998</v>
      </c>
      <c r="J41" s="13">
        <v>2140</v>
      </c>
      <c r="K41" s="13">
        <v>2531</v>
      </c>
      <c r="L41" s="13">
        <v>905</v>
      </c>
      <c r="M41" s="13">
        <v>5847</v>
      </c>
      <c r="N41" s="13"/>
      <c r="O41" s="13">
        <v>2143</v>
      </c>
      <c r="P41" s="13">
        <v>6744</v>
      </c>
      <c r="Q41" s="13">
        <v>15415</v>
      </c>
      <c r="R41" s="13">
        <v>4015</v>
      </c>
      <c r="S41" s="13">
        <v>1174</v>
      </c>
      <c r="T41" s="13">
        <v>6198</v>
      </c>
      <c r="U41" s="13">
        <v>3151</v>
      </c>
      <c r="V41" s="13">
        <v>2282</v>
      </c>
      <c r="W41" s="13">
        <v>6356</v>
      </c>
      <c r="X41" s="14">
        <v>78618</v>
      </c>
    </row>
    <row r="42" spans="1:24" ht="12.75">
      <c r="A42" s="2" t="s">
        <v>61</v>
      </c>
      <c r="B42" s="13">
        <v>7183</v>
      </c>
      <c r="C42" s="13">
        <v>378</v>
      </c>
      <c r="D42" s="13">
        <v>984</v>
      </c>
      <c r="E42" s="13">
        <v>1050</v>
      </c>
      <c r="F42" s="13">
        <v>7976</v>
      </c>
      <c r="G42" s="13">
        <v>1701</v>
      </c>
      <c r="H42" s="13">
        <v>2939</v>
      </c>
      <c r="I42" s="13">
        <v>1304</v>
      </c>
      <c r="J42" s="13">
        <v>2492</v>
      </c>
      <c r="K42" s="13">
        <v>3083</v>
      </c>
      <c r="L42" s="13">
        <v>1010</v>
      </c>
      <c r="M42" s="13">
        <v>7243</v>
      </c>
      <c r="N42" s="13"/>
      <c r="O42" s="13">
        <v>2354</v>
      </c>
      <c r="P42" s="13">
        <v>7666</v>
      </c>
      <c r="Q42" s="13">
        <v>17512</v>
      </c>
      <c r="R42" s="13">
        <v>4680</v>
      </c>
      <c r="S42" s="13">
        <v>1314</v>
      </c>
      <c r="T42" s="13">
        <v>7277</v>
      </c>
      <c r="U42" s="13">
        <v>3594</v>
      </c>
      <c r="V42" s="13">
        <v>2711</v>
      </c>
      <c r="W42" s="13">
        <v>6891</v>
      </c>
      <c r="X42" s="14">
        <f>SUM(B42:W42)</f>
        <v>91342</v>
      </c>
    </row>
    <row r="43" spans="1:24" ht="12.75">
      <c r="A43" s="2" t="s">
        <v>62</v>
      </c>
      <c r="B43" s="13">
        <v>6761</v>
      </c>
      <c r="C43" s="13">
        <v>430</v>
      </c>
      <c r="D43" s="13">
        <v>1344</v>
      </c>
      <c r="E43" s="13">
        <v>1360</v>
      </c>
      <c r="F43" s="13">
        <v>8685</v>
      </c>
      <c r="G43" s="13">
        <v>1899</v>
      </c>
      <c r="H43" s="13">
        <v>3246</v>
      </c>
      <c r="I43" s="13">
        <v>1263</v>
      </c>
      <c r="J43" s="13">
        <v>2629</v>
      </c>
      <c r="K43" s="13">
        <v>3463</v>
      </c>
      <c r="L43" s="13">
        <v>1144</v>
      </c>
      <c r="M43" s="13">
        <v>7769</v>
      </c>
      <c r="N43" s="13"/>
      <c r="O43" s="13">
        <v>2922</v>
      </c>
      <c r="P43" s="13">
        <v>9681</v>
      </c>
      <c r="Q43" s="13">
        <v>20107</v>
      </c>
      <c r="R43" s="13">
        <v>5429</v>
      </c>
      <c r="S43" s="13">
        <v>1526</v>
      </c>
      <c r="T43" s="13">
        <v>9114</v>
      </c>
      <c r="U43" s="13">
        <v>4220</v>
      </c>
      <c r="V43" s="13">
        <v>3614</v>
      </c>
      <c r="W43" s="13">
        <v>8013</v>
      </c>
      <c r="X43" s="14">
        <v>104617</v>
      </c>
    </row>
    <row r="44" spans="1:24" ht="12.75">
      <c r="A44" s="2" t="s">
        <v>63</v>
      </c>
      <c r="B44" s="13">
        <v>6822</v>
      </c>
      <c r="C44" s="13">
        <v>519</v>
      </c>
      <c r="D44" s="13">
        <v>1574</v>
      </c>
      <c r="E44" s="13">
        <v>1433</v>
      </c>
      <c r="F44" s="13">
        <v>9572</v>
      </c>
      <c r="G44" s="13">
        <v>1927</v>
      </c>
      <c r="H44" s="13">
        <v>3738</v>
      </c>
      <c r="I44" s="13">
        <v>1296</v>
      </c>
      <c r="J44" s="13">
        <v>2931</v>
      </c>
      <c r="K44" s="13">
        <v>3888</v>
      </c>
      <c r="L44" s="13">
        <v>1218</v>
      </c>
      <c r="M44" s="13">
        <v>8042</v>
      </c>
      <c r="N44" s="13"/>
      <c r="O44" s="13">
        <v>3414</v>
      </c>
      <c r="P44" s="13">
        <v>10559</v>
      </c>
      <c r="Q44" s="13">
        <v>23560</v>
      </c>
      <c r="R44" s="13">
        <v>6069</v>
      </c>
      <c r="S44" s="13">
        <v>2066</v>
      </c>
      <c r="T44" s="13">
        <v>11918</v>
      </c>
      <c r="U44" s="13">
        <v>4468</v>
      </c>
      <c r="V44" s="13">
        <v>4380</v>
      </c>
      <c r="W44" s="13">
        <v>9984</v>
      </c>
      <c r="X44" s="14">
        <f>SUM(B44:W44)</f>
        <v>119378</v>
      </c>
    </row>
    <row r="45" spans="1:24" ht="12.75">
      <c r="A45" s="2" t="s">
        <v>64</v>
      </c>
      <c r="B45" s="13">
        <v>7365</v>
      </c>
      <c r="C45" s="13">
        <v>625</v>
      </c>
      <c r="D45" s="13">
        <v>1874</v>
      </c>
      <c r="E45" s="13">
        <v>1439</v>
      </c>
      <c r="F45" s="13">
        <v>10117</v>
      </c>
      <c r="G45" s="13">
        <v>1957</v>
      </c>
      <c r="H45" s="13">
        <v>4286</v>
      </c>
      <c r="I45" s="13">
        <v>1283</v>
      </c>
      <c r="J45" s="13">
        <v>2992</v>
      </c>
      <c r="K45" s="13">
        <v>3901</v>
      </c>
      <c r="L45" s="13">
        <v>1207</v>
      </c>
      <c r="M45" s="13">
        <v>8289</v>
      </c>
      <c r="N45" s="13"/>
      <c r="O45" s="13">
        <v>3719</v>
      </c>
      <c r="P45" s="13">
        <v>11988</v>
      </c>
      <c r="Q45" s="13">
        <v>22242</v>
      </c>
      <c r="R45" s="13">
        <v>6791</v>
      </c>
      <c r="S45" s="13">
        <v>2721</v>
      </c>
      <c r="T45" s="13">
        <v>14305</v>
      </c>
      <c r="U45" s="13">
        <v>4994</v>
      </c>
      <c r="V45" s="13">
        <v>5173</v>
      </c>
      <c r="W45" s="13">
        <v>11233</v>
      </c>
      <c r="X45" s="14">
        <v>128501</v>
      </c>
    </row>
    <row r="46" spans="1:24" ht="12.75">
      <c r="A46" s="2" t="s">
        <v>65</v>
      </c>
      <c r="B46" s="13">
        <v>8132</v>
      </c>
      <c r="C46" s="13">
        <v>664</v>
      </c>
      <c r="D46" s="13">
        <v>2144</v>
      </c>
      <c r="E46" s="13">
        <v>1396</v>
      </c>
      <c r="F46" s="13">
        <v>11623</v>
      </c>
      <c r="G46" s="13">
        <v>2026</v>
      </c>
      <c r="H46" s="13">
        <v>4232</v>
      </c>
      <c r="I46" s="13">
        <v>1486</v>
      </c>
      <c r="J46" s="13">
        <v>2496</v>
      </c>
      <c r="K46" s="13">
        <v>4027</v>
      </c>
      <c r="L46" s="13">
        <v>1185</v>
      </c>
      <c r="M46" s="13">
        <v>7595</v>
      </c>
      <c r="N46" s="13"/>
      <c r="O46" s="13">
        <v>4090</v>
      </c>
      <c r="P46" s="13">
        <v>11854</v>
      </c>
      <c r="Q46" s="13">
        <v>23876</v>
      </c>
      <c r="R46" s="13">
        <v>7347</v>
      </c>
      <c r="S46" s="13">
        <v>2890</v>
      </c>
      <c r="T46" s="13">
        <v>15762</v>
      </c>
      <c r="U46" s="13">
        <v>5393</v>
      </c>
      <c r="V46" s="13">
        <v>6240</v>
      </c>
      <c r="W46" s="13">
        <v>12132</v>
      </c>
      <c r="X46" s="14">
        <v>136589</v>
      </c>
    </row>
    <row r="47" spans="1:24" ht="12.75">
      <c r="A47" s="11" t="s">
        <v>66</v>
      </c>
      <c r="B47" s="13">
        <v>9080</v>
      </c>
      <c r="C47" s="13">
        <v>588</v>
      </c>
      <c r="D47" s="13">
        <v>2380</v>
      </c>
      <c r="E47" s="13">
        <v>1392</v>
      </c>
      <c r="F47" s="13">
        <v>12856</v>
      </c>
      <c r="G47" s="13">
        <v>2087</v>
      </c>
      <c r="H47" s="13">
        <v>4635</v>
      </c>
      <c r="I47" s="13">
        <v>1903</v>
      </c>
      <c r="J47" s="13">
        <v>2800</v>
      </c>
      <c r="K47" s="13">
        <v>4230</v>
      </c>
      <c r="L47" s="13">
        <v>1179</v>
      </c>
      <c r="M47" s="13">
        <v>8167</v>
      </c>
      <c r="N47" s="13"/>
      <c r="O47" s="13">
        <v>4275</v>
      </c>
      <c r="P47" s="13">
        <v>11976</v>
      </c>
      <c r="Q47" s="13">
        <v>25906</v>
      </c>
      <c r="R47" s="13">
        <v>7226</v>
      </c>
      <c r="S47" s="13">
        <v>3014</v>
      </c>
      <c r="T47" s="13">
        <v>16910</v>
      </c>
      <c r="U47" s="13">
        <v>5705</v>
      </c>
      <c r="V47" s="13">
        <v>6782</v>
      </c>
      <c r="W47" s="13">
        <v>13006</v>
      </c>
      <c r="X47" s="14">
        <v>146099</v>
      </c>
    </row>
    <row r="48" spans="1:24" ht="12.75">
      <c r="A48" s="11" t="s">
        <v>67</v>
      </c>
      <c r="B48" s="17">
        <v>8216</v>
      </c>
      <c r="C48" s="17">
        <v>572</v>
      </c>
      <c r="D48" s="17">
        <v>2535</v>
      </c>
      <c r="E48" s="17">
        <v>1672</v>
      </c>
      <c r="F48" s="17">
        <v>13718</v>
      </c>
      <c r="G48" s="17">
        <v>2088</v>
      </c>
      <c r="H48" s="17">
        <v>4746</v>
      </c>
      <c r="I48" s="17">
        <v>1781</v>
      </c>
      <c r="J48" s="17">
        <v>2545</v>
      </c>
      <c r="K48" s="17">
        <v>4308</v>
      </c>
      <c r="L48" s="17">
        <v>1037</v>
      </c>
      <c r="M48" s="17">
        <v>7478</v>
      </c>
      <c r="N48" s="17"/>
      <c r="O48" s="17">
        <v>4388</v>
      </c>
      <c r="P48" s="17">
        <v>11707</v>
      </c>
      <c r="Q48" s="17">
        <v>26707</v>
      </c>
      <c r="R48" s="17">
        <v>7731</v>
      </c>
      <c r="S48" s="17">
        <v>3189</v>
      </c>
      <c r="T48" s="17">
        <v>17077</v>
      </c>
      <c r="U48" s="17">
        <v>6094</v>
      </c>
      <c r="V48" s="17">
        <v>7375</v>
      </c>
      <c r="W48" s="17">
        <v>13741</v>
      </c>
      <c r="X48" s="18">
        <v>148706</v>
      </c>
    </row>
    <row r="50" spans="1:5" ht="12.75">
      <c r="A50" s="55" t="s">
        <v>98</v>
      </c>
      <c r="E50" t="s">
        <v>115</v>
      </c>
    </row>
    <row r="51" spans="25:52" ht="12.75">
      <c r="Y51" t="s">
        <v>123</v>
      </c>
      <c r="Z51" t="s">
        <v>124</v>
      </c>
      <c r="AA51" t="s">
        <v>125</v>
      </c>
      <c r="AB51" t="s">
        <v>126</v>
      </c>
      <c r="AD51" t="s">
        <v>99</v>
      </c>
      <c r="AE51" t="s">
        <v>102</v>
      </c>
      <c r="AF51" t="s">
        <v>100</v>
      </c>
      <c r="AG51" t="s">
        <v>101</v>
      </c>
      <c r="AH51" t="s">
        <v>103</v>
      </c>
      <c r="AI51" t="s">
        <v>131</v>
      </c>
      <c r="AJ51" t="s">
        <v>128</v>
      </c>
      <c r="AK51" t="s">
        <v>104</v>
      </c>
      <c r="AL51" t="s">
        <v>118</v>
      </c>
      <c r="AN51" t="s">
        <v>105</v>
      </c>
      <c r="AO51" t="s">
        <v>106</v>
      </c>
      <c r="AP51" t="s">
        <v>107</v>
      </c>
      <c r="AQ51" t="s">
        <v>108</v>
      </c>
      <c r="AR51" t="s">
        <v>109</v>
      </c>
      <c r="AS51" t="s">
        <v>110</v>
      </c>
      <c r="AT51" t="s">
        <v>111</v>
      </c>
      <c r="AU51" t="s">
        <v>112</v>
      </c>
      <c r="AV51" t="s">
        <v>132</v>
      </c>
      <c r="AX51" t="s">
        <v>120</v>
      </c>
      <c r="AZ51" t="s">
        <v>133</v>
      </c>
    </row>
    <row r="52" spans="1:52" ht="12.75">
      <c r="A52" t="s">
        <v>138</v>
      </c>
      <c r="B52" s="13"/>
      <c r="Y52" s="13">
        <v>6715</v>
      </c>
      <c r="Z52">
        <v>483</v>
      </c>
      <c r="AA52">
        <v>923</v>
      </c>
      <c r="AB52">
        <v>1660</v>
      </c>
      <c r="AD52">
        <v>9927</v>
      </c>
      <c r="AE52">
        <v>2897</v>
      </c>
      <c r="AF52">
        <v>2582.47</v>
      </c>
      <c r="AG52">
        <v>3622.05</v>
      </c>
      <c r="AH52">
        <v>4304</v>
      </c>
      <c r="AI52">
        <v>1185</v>
      </c>
      <c r="AJ52">
        <v>847.92</v>
      </c>
      <c r="AK52">
        <v>8006.08</v>
      </c>
      <c r="AL52">
        <v>381.48</v>
      </c>
      <c r="AN52">
        <v>3414</v>
      </c>
      <c r="AO52">
        <v>10381</v>
      </c>
      <c r="AP52">
        <v>24689</v>
      </c>
      <c r="AQ52">
        <v>5946</v>
      </c>
      <c r="AR52">
        <v>2081</v>
      </c>
      <c r="AS52">
        <v>13706</v>
      </c>
      <c r="AT52">
        <v>4165.85</v>
      </c>
      <c r="AU52">
        <v>4375</v>
      </c>
      <c r="AV52">
        <v>10199.15</v>
      </c>
      <c r="AX52">
        <v>122491</v>
      </c>
      <c r="AZ52" s="58">
        <v>119378</v>
      </c>
    </row>
    <row r="53" spans="1:52" ht="12.75">
      <c r="A53" t="s">
        <v>137</v>
      </c>
      <c r="B53" s="13"/>
      <c r="Y53" s="13">
        <v>7361</v>
      </c>
      <c r="Z53">
        <v>588</v>
      </c>
      <c r="AA53">
        <v>826</v>
      </c>
      <c r="AB53">
        <v>1707</v>
      </c>
      <c r="AD53">
        <v>11091</v>
      </c>
      <c r="AE53">
        <v>2941</v>
      </c>
      <c r="AF53">
        <v>2787.4</v>
      </c>
      <c r="AG53">
        <v>4105.9</v>
      </c>
      <c r="AH53">
        <v>4005</v>
      </c>
      <c r="AI53">
        <v>1145</v>
      </c>
      <c r="AJ53">
        <v>801.12</v>
      </c>
      <c r="AK53">
        <v>8168.88</v>
      </c>
      <c r="AL53">
        <v>375.7</v>
      </c>
      <c r="AN53">
        <v>3745</v>
      </c>
      <c r="AO53">
        <v>11146</v>
      </c>
      <c r="AP53">
        <v>24649</v>
      </c>
      <c r="AQ53">
        <v>6597</v>
      </c>
      <c r="AR53">
        <v>2784</v>
      </c>
      <c r="AS53">
        <v>16679</v>
      </c>
      <c r="AT53">
        <v>4679.44</v>
      </c>
      <c r="AU53">
        <v>5148</v>
      </c>
      <c r="AV53">
        <v>11456.56</v>
      </c>
      <c r="AX53">
        <v>132787</v>
      </c>
      <c r="AZ53" s="58">
        <v>128501</v>
      </c>
    </row>
    <row r="54" spans="1:52" ht="12.75">
      <c r="A54" t="s">
        <v>136</v>
      </c>
      <c r="B54" s="13"/>
      <c r="Y54" s="13">
        <v>8111</v>
      </c>
      <c r="Z54">
        <v>661</v>
      </c>
      <c r="AA54">
        <v>1120</v>
      </c>
      <c r="AB54">
        <v>1531</v>
      </c>
      <c r="AD54">
        <v>12345</v>
      </c>
      <c r="AE54">
        <v>2783</v>
      </c>
      <c r="AF54">
        <v>2769.91</v>
      </c>
      <c r="AG54">
        <v>4169.05</v>
      </c>
      <c r="AH54">
        <v>4203</v>
      </c>
      <c r="AI54">
        <v>1137</v>
      </c>
      <c r="AJ54">
        <v>824.64</v>
      </c>
      <c r="AK54">
        <v>7814.36</v>
      </c>
      <c r="AL54">
        <v>359.04</v>
      </c>
      <c r="AN54">
        <v>4092</v>
      </c>
      <c r="AO54">
        <v>11010</v>
      </c>
      <c r="AP54">
        <v>25267</v>
      </c>
      <c r="AQ54">
        <v>7183</v>
      </c>
      <c r="AR54">
        <v>2930</v>
      </c>
      <c r="AS54">
        <v>18114</v>
      </c>
      <c r="AT54">
        <v>5059.63</v>
      </c>
      <c r="AU54">
        <v>6189</v>
      </c>
      <c r="AV54">
        <v>12387.37</v>
      </c>
      <c r="AX54">
        <v>140060</v>
      </c>
      <c r="AZ54" s="58">
        <v>136589</v>
      </c>
    </row>
    <row r="55" spans="1:52" ht="12.75">
      <c r="A55" t="s">
        <v>135</v>
      </c>
      <c r="B55" s="13"/>
      <c r="Y55" s="13">
        <v>9055</v>
      </c>
      <c r="Z55">
        <v>633</v>
      </c>
      <c r="AA55">
        <v>1277</v>
      </c>
      <c r="AB55">
        <v>1437</v>
      </c>
      <c r="AD55">
        <v>13277</v>
      </c>
      <c r="AE55">
        <v>2775</v>
      </c>
      <c r="AF55">
        <v>2922.48</v>
      </c>
      <c r="AG55">
        <v>4328.4</v>
      </c>
      <c r="AH55">
        <v>4510</v>
      </c>
      <c r="AI55">
        <v>1089</v>
      </c>
      <c r="AJ55">
        <v>913.2</v>
      </c>
      <c r="AK55">
        <v>8354.8</v>
      </c>
      <c r="AL55">
        <v>363.12</v>
      </c>
      <c r="AN55">
        <v>4266</v>
      </c>
      <c r="AO55">
        <v>11345</v>
      </c>
      <c r="AP55">
        <v>25807</v>
      </c>
      <c r="AQ55">
        <v>7247</v>
      </c>
      <c r="AR55">
        <v>3165</v>
      </c>
      <c r="AS55">
        <v>19216</v>
      </c>
      <c r="AT55">
        <v>5368.77</v>
      </c>
      <c r="AU55">
        <v>6699</v>
      </c>
      <c r="AV55">
        <v>13144.23</v>
      </c>
      <c r="AX55">
        <v>147193</v>
      </c>
      <c r="AZ55" s="58">
        <v>146099</v>
      </c>
    </row>
    <row r="56" spans="1:52" ht="12.75">
      <c r="A56" t="s">
        <v>134</v>
      </c>
      <c r="B56" s="13"/>
      <c r="Y56" s="13">
        <v>8431</v>
      </c>
      <c r="Z56">
        <v>587</v>
      </c>
      <c r="AA56">
        <v>1533</v>
      </c>
      <c r="AB56">
        <v>1843</v>
      </c>
      <c r="AD56">
        <v>13773</v>
      </c>
      <c r="AE56">
        <v>2425</v>
      </c>
      <c r="AF56">
        <v>2999.92</v>
      </c>
      <c r="AG56">
        <v>4371.3</v>
      </c>
      <c r="AH56">
        <v>4208</v>
      </c>
      <c r="AI56">
        <v>1077</v>
      </c>
      <c r="AJ56">
        <v>867.12</v>
      </c>
      <c r="AK56">
        <v>7617.88</v>
      </c>
      <c r="AL56">
        <v>362.78</v>
      </c>
      <c r="AN56">
        <v>4331</v>
      </c>
      <c r="AO56">
        <v>10518</v>
      </c>
      <c r="AP56">
        <v>26207</v>
      </c>
      <c r="AQ56">
        <v>7417</v>
      </c>
      <c r="AR56">
        <v>3424</v>
      </c>
      <c r="AS56">
        <v>19646</v>
      </c>
      <c r="AT56">
        <v>5749.54</v>
      </c>
      <c r="AU56">
        <v>7260</v>
      </c>
      <c r="AV56">
        <v>14076.46</v>
      </c>
      <c r="AX56">
        <v>148725</v>
      </c>
      <c r="AZ56" s="59">
        <v>148706</v>
      </c>
    </row>
    <row r="57" spans="1:50" ht="12.75">
      <c r="A57" s="2" t="s">
        <v>68</v>
      </c>
      <c r="B57" s="13"/>
      <c r="Y57" s="13">
        <v>9175</v>
      </c>
      <c r="Z57">
        <v>627</v>
      </c>
      <c r="AA57">
        <v>1721</v>
      </c>
      <c r="AB57">
        <v>1762</v>
      </c>
      <c r="AD57">
        <v>14931</v>
      </c>
      <c r="AE57">
        <v>2494</v>
      </c>
      <c r="AF57">
        <v>3003.99</v>
      </c>
      <c r="AG57">
        <v>4331.95</v>
      </c>
      <c r="AH57">
        <v>4183</v>
      </c>
      <c r="AI57">
        <v>993</v>
      </c>
      <c r="AJ57">
        <v>837.6</v>
      </c>
      <c r="AK57">
        <v>7245.4</v>
      </c>
      <c r="AL57">
        <v>360.06</v>
      </c>
      <c r="AN57">
        <v>4514</v>
      </c>
      <c r="AO57">
        <v>9086</v>
      </c>
      <c r="AP57">
        <v>24640</v>
      </c>
      <c r="AQ57">
        <v>7519</v>
      </c>
      <c r="AR57">
        <v>3704</v>
      </c>
      <c r="AS57">
        <v>20305</v>
      </c>
      <c r="AT57">
        <v>5938.33</v>
      </c>
      <c r="AU57">
        <v>7470</v>
      </c>
      <c r="AV57">
        <v>14538.67</v>
      </c>
      <c r="AX57">
        <v>149380</v>
      </c>
    </row>
    <row r="58" spans="1:50" ht="12.75">
      <c r="A58" s="2" t="s">
        <v>69</v>
      </c>
      <c r="B58" s="13"/>
      <c r="Y58" s="13">
        <v>9915</v>
      </c>
      <c r="Z58">
        <v>712</v>
      </c>
      <c r="AA58">
        <v>1981</v>
      </c>
      <c r="AB58">
        <v>1985</v>
      </c>
      <c r="AD58">
        <v>15923</v>
      </c>
      <c r="AE58">
        <v>2553</v>
      </c>
      <c r="AF58">
        <v>3150.51</v>
      </c>
      <c r="AG58">
        <v>4421.45</v>
      </c>
      <c r="AH58">
        <v>4499</v>
      </c>
      <c r="AI58">
        <v>1109</v>
      </c>
      <c r="AJ58">
        <v>900.96</v>
      </c>
      <c r="AK58">
        <v>7881.04</v>
      </c>
      <c r="AL58">
        <v>393.04</v>
      </c>
      <c r="AN58">
        <v>4583</v>
      </c>
      <c r="AO58">
        <v>9006</v>
      </c>
      <c r="AP58">
        <v>26373</v>
      </c>
      <c r="AQ58">
        <v>7913</v>
      </c>
      <c r="AR58">
        <v>3794</v>
      </c>
      <c r="AS58">
        <v>20724</v>
      </c>
      <c r="AT58">
        <v>6208.61</v>
      </c>
      <c r="AU58">
        <v>7412</v>
      </c>
      <c r="AV58">
        <v>15200.39</v>
      </c>
      <c r="AX58">
        <v>156638</v>
      </c>
    </row>
    <row r="59" spans="1:50" ht="12.75">
      <c r="A59" s="2" t="s">
        <v>70</v>
      </c>
      <c r="B59" s="13"/>
      <c r="Y59" s="13">
        <v>10698</v>
      </c>
      <c r="Z59">
        <v>724</v>
      </c>
      <c r="AA59">
        <v>2692</v>
      </c>
      <c r="AB59">
        <v>1912</v>
      </c>
      <c r="AD59">
        <v>16813</v>
      </c>
      <c r="AE59">
        <v>2676</v>
      </c>
      <c r="AF59">
        <v>3747.26</v>
      </c>
      <c r="AG59">
        <v>4942.8</v>
      </c>
      <c r="AH59">
        <v>5046</v>
      </c>
      <c r="AI59">
        <v>1194</v>
      </c>
      <c r="AJ59">
        <v>984.24</v>
      </c>
      <c r="AK59">
        <v>8703.76</v>
      </c>
      <c r="AL59">
        <v>472.94</v>
      </c>
      <c r="AN59">
        <v>5075</v>
      </c>
      <c r="AO59">
        <v>10162</v>
      </c>
      <c r="AP59">
        <v>28804</v>
      </c>
      <c r="AQ59">
        <v>8492</v>
      </c>
      <c r="AR59">
        <v>3886</v>
      </c>
      <c r="AS59">
        <v>22396</v>
      </c>
      <c r="AT59">
        <v>6506.15</v>
      </c>
      <c r="AU59">
        <v>7581</v>
      </c>
      <c r="AV59">
        <v>15928.85</v>
      </c>
      <c r="AX59">
        <v>169437</v>
      </c>
    </row>
    <row r="60" spans="1:50" ht="12.75">
      <c r="A60" s="2" t="s">
        <v>71</v>
      </c>
      <c r="B60" s="13"/>
      <c r="C60" s="88"/>
      <c r="D60" s="88"/>
      <c r="E60" s="88"/>
      <c r="F60" s="88"/>
      <c r="G60" s="88"/>
      <c r="Y60" s="13">
        <v>10276</v>
      </c>
      <c r="Z60">
        <v>774</v>
      </c>
      <c r="AA60">
        <v>2557</v>
      </c>
      <c r="AB60">
        <v>1932</v>
      </c>
      <c r="AD60">
        <v>16921</v>
      </c>
      <c r="AE60">
        <v>2935</v>
      </c>
      <c r="AF60">
        <v>4124.67</v>
      </c>
      <c r="AG60">
        <v>5409.45</v>
      </c>
      <c r="AH60">
        <v>5573</v>
      </c>
      <c r="AI60">
        <v>1358</v>
      </c>
      <c r="AJ60">
        <v>1078.32</v>
      </c>
      <c r="AK60">
        <v>9764.68</v>
      </c>
      <c r="AL60">
        <v>520.88</v>
      </c>
      <c r="AN60">
        <v>5440</v>
      </c>
      <c r="AO60">
        <v>11799</v>
      </c>
      <c r="AP60">
        <v>30371</v>
      </c>
      <c r="AQ60">
        <v>9441</v>
      </c>
      <c r="AR60">
        <v>4215</v>
      </c>
      <c r="AS60">
        <v>25113</v>
      </c>
      <c r="AT60">
        <v>6691.46</v>
      </c>
      <c r="AU60">
        <v>7921</v>
      </c>
      <c r="AV60">
        <v>16382.54</v>
      </c>
      <c r="AX60">
        <v>180598</v>
      </c>
    </row>
    <row r="61" spans="1:50" ht="12.75">
      <c r="A61" s="2" t="s">
        <v>72</v>
      </c>
      <c r="B61" s="13"/>
      <c r="Y61" s="13">
        <v>10332</v>
      </c>
      <c r="Z61">
        <v>807</v>
      </c>
      <c r="AA61">
        <v>2633</v>
      </c>
      <c r="AB61">
        <v>1970</v>
      </c>
      <c r="AD61">
        <v>17881</v>
      </c>
      <c r="AE61">
        <v>2829</v>
      </c>
      <c r="AF61">
        <v>4111.47</v>
      </c>
      <c r="AG61">
        <v>5660.45</v>
      </c>
      <c r="AH61">
        <v>5524</v>
      </c>
      <c r="AI61">
        <v>1436</v>
      </c>
      <c r="AJ61">
        <v>1097.76</v>
      </c>
      <c r="AK61">
        <v>9921.24</v>
      </c>
      <c r="AL61">
        <v>497.08</v>
      </c>
      <c r="AN61">
        <v>5455</v>
      </c>
      <c r="AO61">
        <v>12869</v>
      </c>
      <c r="AP61">
        <v>31745</v>
      </c>
      <c r="AQ61">
        <v>9915</v>
      </c>
      <c r="AR61">
        <v>4761</v>
      </c>
      <c r="AS61">
        <v>27496</v>
      </c>
      <c r="AT61">
        <v>7194.32</v>
      </c>
      <c r="AU61">
        <v>8694</v>
      </c>
      <c r="AV61">
        <v>17613.68</v>
      </c>
      <c r="AX61">
        <v>190443</v>
      </c>
    </row>
    <row r="62" spans="1:50" ht="12.75">
      <c r="A62" s="2" t="s">
        <v>73</v>
      </c>
      <c r="B62" s="13"/>
      <c r="Y62" s="13">
        <v>10798</v>
      </c>
      <c r="Z62">
        <v>851</v>
      </c>
      <c r="AA62">
        <v>2676</v>
      </c>
      <c r="AB62">
        <v>2147</v>
      </c>
      <c r="AD62">
        <v>18552</v>
      </c>
      <c r="AE62">
        <v>2928</v>
      </c>
      <c r="AF62">
        <v>4036.67</v>
      </c>
      <c r="AG62">
        <v>5625.55</v>
      </c>
      <c r="AH62">
        <v>5568</v>
      </c>
      <c r="AI62">
        <v>1453</v>
      </c>
      <c r="AJ62">
        <v>1125.12</v>
      </c>
      <c r="AK62">
        <v>10114.88</v>
      </c>
      <c r="AL62">
        <v>481.78</v>
      </c>
      <c r="AN62">
        <v>5988</v>
      </c>
      <c r="AO62">
        <v>13592</v>
      </c>
      <c r="AP62">
        <v>32433</v>
      </c>
      <c r="AQ62">
        <v>9973</v>
      </c>
      <c r="AR62">
        <v>5182</v>
      </c>
      <c r="AS62">
        <v>29682</v>
      </c>
      <c r="AT62">
        <v>7576.25</v>
      </c>
      <c r="AU62">
        <v>9270</v>
      </c>
      <c r="AV62">
        <v>18548.75</v>
      </c>
      <c r="AX62">
        <v>198602</v>
      </c>
    </row>
    <row r="63" spans="1:50" ht="12.75">
      <c r="A63" s="2" t="s">
        <v>74</v>
      </c>
      <c r="B63" s="13"/>
      <c r="Y63" s="13">
        <v>11401</v>
      </c>
      <c r="Z63">
        <v>901</v>
      </c>
      <c r="AA63">
        <v>2526</v>
      </c>
      <c r="AB63">
        <v>2167</v>
      </c>
      <c r="AD63">
        <v>19692</v>
      </c>
      <c r="AE63">
        <v>2866</v>
      </c>
      <c r="AF63">
        <v>3790.38</v>
      </c>
      <c r="AG63">
        <v>5446.1</v>
      </c>
      <c r="AH63">
        <v>5479</v>
      </c>
      <c r="AI63">
        <v>1490</v>
      </c>
      <c r="AJ63">
        <v>1171.68</v>
      </c>
      <c r="AK63">
        <v>9785.32</v>
      </c>
      <c r="AL63">
        <v>468.52</v>
      </c>
      <c r="AN63">
        <v>6673</v>
      </c>
      <c r="AO63">
        <v>14280</v>
      </c>
      <c r="AP63">
        <v>32484</v>
      </c>
      <c r="AQ63">
        <v>9923</v>
      </c>
      <c r="AR63">
        <v>5524</v>
      </c>
      <c r="AS63">
        <v>31071</v>
      </c>
      <c r="AT63">
        <v>8175.68</v>
      </c>
      <c r="AU63">
        <v>9710</v>
      </c>
      <c r="AV63">
        <v>20016.32</v>
      </c>
      <c r="AX63">
        <v>205041</v>
      </c>
    </row>
    <row r="64" spans="1:50" ht="12.75">
      <c r="A64" s="2" t="s">
        <v>75</v>
      </c>
      <c r="B64" s="13"/>
      <c r="Y64" s="13">
        <v>11449</v>
      </c>
      <c r="Z64">
        <v>921</v>
      </c>
      <c r="AA64">
        <v>2477</v>
      </c>
      <c r="AB64">
        <v>1977</v>
      </c>
      <c r="AD64">
        <v>19495</v>
      </c>
      <c r="AE64">
        <v>2619</v>
      </c>
      <c r="AF64">
        <v>3724.93</v>
      </c>
      <c r="AG64">
        <v>5341.35</v>
      </c>
      <c r="AH64">
        <v>4919</v>
      </c>
      <c r="AI64">
        <v>1394</v>
      </c>
      <c r="AJ64">
        <v>1130.4</v>
      </c>
      <c r="AK64">
        <v>9618.6</v>
      </c>
      <c r="AL64">
        <v>478.72</v>
      </c>
      <c r="AN64">
        <v>6831</v>
      </c>
      <c r="AO64">
        <v>14198</v>
      </c>
      <c r="AP64">
        <v>33593</v>
      </c>
      <c r="AQ64">
        <v>10250</v>
      </c>
      <c r="AR64">
        <v>5651</v>
      </c>
      <c r="AS64">
        <v>32940</v>
      </c>
      <c r="AT64">
        <v>8582.55</v>
      </c>
      <c r="AU64">
        <v>10043</v>
      </c>
      <c r="AV64">
        <v>21012.45</v>
      </c>
      <c r="AX64">
        <v>208646</v>
      </c>
    </row>
    <row r="65" spans="1:50" ht="12.75">
      <c r="A65" s="2" t="s">
        <v>76</v>
      </c>
      <c r="B65" s="13"/>
      <c r="Y65" s="13">
        <v>12405</v>
      </c>
      <c r="Z65">
        <v>920</v>
      </c>
      <c r="AA65">
        <v>2797</v>
      </c>
      <c r="AB65">
        <v>2165</v>
      </c>
      <c r="AD65">
        <v>20891</v>
      </c>
      <c r="AE65">
        <v>2620</v>
      </c>
      <c r="AF65">
        <v>4299.35</v>
      </c>
      <c r="AG65">
        <v>5951.95</v>
      </c>
      <c r="AH65">
        <v>5143</v>
      </c>
      <c r="AI65">
        <v>1541</v>
      </c>
      <c r="AJ65">
        <v>1243.2</v>
      </c>
      <c r="AK65">
        <v>10072.8</v>
      </c>
      <c r="AL65">
        <v>528.7</v>
      </c>
      <c r="AN65">
        <v>7634</v>
      </c>
      <c r="AO65">
        <v>16358</v>
      </c>
      <c r="AP65">
        <v>35468</v>
      </c>
      <c r="AQ65">
        <v>10928</v>
      </c>
      <c r="AR65">
        <v>5730</v>
      </c>
      <c r="AS65">
        <v>35707</v>
      </c>
      <c r="AT65">
        <v>9358.59</v>
      </c>
      <c r="AU65">
        <v>10145</v>
      </c>
      <c r="AV65">
        <v>22912.41</v>
      </c>
      <c r="AX65">
        <v>224819</v>
      </c>
    </row>
    <row r="66" spans="1:50" ht="12.75">
      <c r="A66" s="2" t="s">
        <v>77</v>
      </c>
      <c r="B66" s="13"/>
      <c r="Y66" s="13">
        <v>15552</v>
      </c>
      <c r="Z66">
        <v>978</v>
      </c>
      <c r="AA66">
        <v>3556</v>
      </c>
      <c r="AB66">
        <v>2675</v>
      </c>
      <c r="AD66">
        <v>24267</v>
      </c>
      <c r="AE66">
        <v>2488</v>
      </c>
      <c r="AF66">
        <v>4741.11</v>
      </c>
      <c r="AG66">
        <v>6418.35</v>
      </c>
      <c r="AH66">
        <v>6334</v>
      </c>
      <c r="AI66">
        <v>1566</v>
      </c>
      <c r="AJ66">
        <v>1344</v>
      </c>
      <c r="AK66">
        <v>11149</v>
      </c>
      <c r="AL66">
        <v>537.54</v>
      </c>
      <c r="AN66">
        <v>8682</v>
      </c>
      <c r="AO66">
        <v>16544</v>
      </c>
      <c r="AP66">
        <v>38303</v>
      </c>
      <c r="AQ66">
        <v>12298</v>
      </c>
      <c r="AR66">
        <v>6095</v>
      </c>
      <c r="AS66">
        <v>37458</v>
      </c>
      <c r="AT66">
        <v>9569.71</v>
      </c>
      <c r="AU66">
        <v>10238</v>
      </c>
      <c r="AV66">
        <v>23429.29</v>
      </c>
      <c r="AX66">
        <v>244223</v>
      </c>
    </row>
    <row r="67" spans="1:50" ht="12.75">
      <c r="A67" s="2" t="s">
        <v>78</v>
      </c>
      <c r="B67" s="13"/>
      <c r="Y67" s="13">
        <v>17978</v>
      </c>
      <c r="Z67">
        <v>998</v>
      </c>
      <c r="AA67">
        <v>3516</v>
      </c>
      <c r="AB67">
        <v>2849</v>
      </c>
      <c r="AD67">
        <v>27547</v>
      </c>
      <c r="AE67">
        <v>2525</v>
      </c>
      <c r="AF67">
        <v>4686.99</v>
      </c>
      <c r="AG67">
        <v>6526.05</v>
      </c>
      <c r="AH67">
        <v>6496</v>
      </c>
      <c r="AI67">
        <v>1664</v>
      </c>
      <c r="AJ67">
        <v>1462.56</v>
      </c>
      <c r="AK67">
        <v>12008.44</v>
      </c>
      <c r="AL67">
        <v>558.96</v>
      </c>
      <c r="AN67">
        <v>9100</v>
      </c>
      <c r="AO67">
        <v>17275</v>
      </c>
      <c r="AP67">
        <v>40270</v>
      </c>
      <c r="AQ67">
        <v>12612</v>
      </c>
      <c r="AR67">
        <v>6563</v>
      </c>
      <c r="AS67">
        <v>40267</v>
      </c>
      <c r="AT67">
        <v>10292.68</v>
      </c>
      <c r="AU67">
        <v>10395</v>
      </c>
      <c r="AV67">
        <v>25199.32</v>
      </c>
      <c r="AX67">
        <v>260790</v>
      </c>
    </row>
    <row r="68" ht="12.75">
      <c r="AE68" s="56"/>
    </row>
    <row r="69" ht="12.75">
      <c r="AE69" s="56"/>
    </row>
    <row r="70" ht="12.75">
      <c r="AE70" s="56"/>
    </row>
    <row r="71" ht="12.75">
      <c r="AE71" s="56"/>
    </row>
    <row r="72" ht="12.75">
      <c r="AE72" s="56"/>
    </row>
    <row r="73" ht="12.75">
      <c r="AE73" s="56"/>
    </row>
    <row r="74" ht="12.75">
      <c r="AE74" s="56"/>
    </row>
  </sheetData>
  <mergeCells count="24">
    <mergeCell ref="D2:D4"/>
    <mergeCell ref="C2:C4"/>
    <mergeCell ref="B2:B4"/>
    <mergeCell ref="C60:G60"/>
    <mergeCell ref="H2:H4"/>
    <mergeCell ref="G2:G4"/>
    <mergeCell ref="F2:F4"/>
    <mergeCell ref="E2:E4"/>
    <mergeCell ref="L2:L4"/>
    <mergeCell ref="K2:K4"/>
    <mergeCell ref="J2:J4"/>
    <mergeCell ref="I2:I4"/>
    <mergeCell ref="P2:P4"/>
    <mergeCell ref="O2:O4"/>
    <mergeCell ref="N2:N4"/>
    <mergeCell ref="M2:M4"/>
    <mergeCell ref="T2:T4"/>
    <mergeCell ref="S2:S4"/>
    <mergeCell ref="R2:R4"/>
    <mergeCell ref="Q2:Q4"/>
    <mergeCell ref="X2:X4"/>
    <mergeCell ref="W2:W4"/>
    <mergeCell ref="V2:V4"/>
    <mergeCell ref="U2:U4"/>
  </mergeCell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Y60"/>
  <sheetViews>
    <sheetView workbookViewId="0" topLeftCell="A1">
      <pane xSplit="1" ySplit="6" topLeftCell="Z30" activePane="bottomRight" state="frozen"/>
      <selection pane="topLeft" activeCell="A1" sqref="A1"/>
      <selection pane="topRight" activeCell="B1" sqref="B1"/>
      <selection pane="bottomLeft" activeCell="A7" sqref="A7"/>
      <selection pane="bottomRight" activeCell="AH30" sqref="AH30"/>
    </sheetView>
  </sheetViews>
  <sheetFormatPr defaultColWidth="9.140625" defaultRowHeight="12.75"/>
  <cols>
    <col min="1" max="1" width="10.8515625" style="0" customWidth="1"/>
    <col min="2" max="12" width="15.7109375" style="0" customWidth="1"/>
    <col min="13" max="13" width="16.28125" style="0" customWidth="1"/>
    <col min="14" max="19" width="15.7109375" style="0" customWidth="1"/>
    <col min="20" max="20" width="17.00390625" style="0" customWidth="1"/>
    <col min="21" max="23" width="15.7109375" style="0" customWidth="1"/>
    <col min="24" max="24" width="17.8515625" style="0" customWidth="1"/>
    <col min="25" max="25" width="15.7109375" style="10" customWidth="1"/>
  </cols>
  <sheetData>
    <row r="1" spans="1:25" ht="12.75">
      <c r="A1" s="7"/>
      <c r="B1" s="32" t="s">
        <v>87</v>
      </c>
      <c r="C1" s="32" t="s">
        <v>87</v>
      </c>
      <c r="D1" s="32" t="s">
        <v>87</v>
      </c>
      <c r="E1" s="32" t="s">
        <v>87</v>
      </c>
      <c r="F1" s="32" t="s">
        <v>87</v>
      </c>
      <c r="G1" s="32" t="s">
        <v>87</v>
      </c>
      <c r="H1" s="32" t="s">
        <v>87</v>
      </c>
      <c r="I1" s="32" t="s">
        <v>87</v>
      </c>
      <c r="J1" s="32" t="s">
        <v>87</v>
      </c>
      <c r="K1" s="32" t="s">
        <v>87</v>
      </c>
      <c r="L1" s="32" t="s">
        <v>87</v>
      </c>
      <c r="M1" s="32" t="s">
        <v>87</v>
      </c>
      <c r="N1" s="32" t="s">
        <v>87</v>
      </c>
      <c r="O1" s="32" t="s">
        <v>87</v>
      </c>
      <c r="P1" s="32" t="s">
        <v>87</v>
      </c>
      <c r="Q1" s="32" t="s">
        <v>87</v>
      </c>
      <c r="R1" s="32" t="s">
        <v>87</v>
      </c>
      <c r="S1" s="32" t="s">
        <v>87</v>
      </c>
      <c r="T1" s="32" t="s">
        <v>87</v>
      </c>
      <c r="U1" s="32" t="s">
        <v>87</v>
      </c>
      <c r="V1" s="32" t="s">
        <v>87</v>
      </c>
      <c r="W1" s="32" t="s">
        <v>87</v>
      </c>
      <c r="X1" s="32" t="s">
        <v>87</v>
      </c>
      <c r="Y1" s="43" t="s">
        <v>87</v>
      </c>
    </row>
    <row r="2" spans="2:25" ht="12.75">
      <c r="B2" s="87" t="s">
        <v>2</v>
      </c>
      <c r="C2" s="87" t="s">
        <v>3</v>
      </c>
      <c r="D2" s="87" t="s">
        <v>4</v>
      </c>
      <c r="E2" s="87" t="s">
        <v>5</v>
      </c>
      <c r="F2" s="87" t="s">
        <v>6</v>
      </c>
      <c r="G2" s="87" t="s">
        <v>7</v>
      </c>
      <c r="H2" s="87" t="s">
        <v>8</v>
      </c>
      <c r="I2" s="87" t="s">
        <v>9</v>
      </c>
      <c r="J2" s="87" t="s">
        <v>10</v>
      </c>
      <c r="K2" s="87" t="s">
        <v>11</v>
      </c>
      <c r="L2" s="87" t="s">
        <v>12</v>
      </c>
      <c r="M2" s="87" t="s">
        <v>83</v>
      </c>
      <c r="N2" s="87" t="s">
        <v>14</v>
      </c>
      <c r="O2" s="87" t="s">
        <v>15</v>
      </c>
      <c r="P2" s="87" t="s">
        <v>16</v>
      </c>
      <c r="Q2" s="87" t="s">
        <v>17</v>
      </c>
      <c r="R2" s="87" t="s">
        <v>18</v>
      </c>
      <c r="S2" s="87" t="s">
        <v>19</v>
      </c>
      <c r="T2" s="87" t="s">
        <v>20</v>
      </c>
      <c r="U2" s="87" t="s">
        <v>21</v>
      </c>
      <c r="V2" s="87" t="s">
        <v>22</v>
      </c>
      <c r="W2" s="87" t="s">
        <v>23</v>
      </c>
      <c r="X2" s="87" t="s">
        <v>84</v>
      </c>
      <c r="Y2" s="86" t="s">
        <v>24</v>
      </c>
    </row>
    <row r="3" spans="2:25" ht="12.75">
      <c r="B3" s="87"/>
      <c r="C3" s="87"/>
      <c r="D3" s="87"/>
      <c r="E3" s="87"/>
      <c r="F3" s="87"/>
      <c r="G3" s="87"/>
      <c r="H3" s="87"/>
      <c r="I3" s="87"/>
      <c r="J3" s="87"/>
      <c r="K3" s="87"/>
      <c r="L3" s="87"/>
      <c r="M3" s="87"/>
      <c r="N3" s="87"/>
      <c r="O3" s="87"/>
      <c r="P3" s="87"/>
      <c r="Q3" s="87"/>
      <c r="R3" s="87"/>
      <c r="S3" s="87"/>
      <c r="T3" s="87"/>
      <c r="U3" s="87"/>
      <c r="V3" s="87"/>
      <c r="W3" s="87"/>
      <c r="X3" s="87"/>
      <c r="Y3" s="86"/>
    </row>
    <row r="4" spans="2:25" ht="12.75">
      <c r="B4" s="87"/>
      <c r="C4" s="87"/>
      <c r="D4" s="87"/>
      <c r="E4" s="87"/>
      <c r="F4" s="87"/>
      <c r="G4" s="87"/>
      <c r="H4" s="87"/>
      <c r="I4" s="87"/>
      <c r="J4" s="87"/>
      <c r="K4" s="87"/>
      <c r="L4" s="87"/>
      <c r="M4" s="87"/>
      <c r="N4" s="87"/>
      <c r="O4" s="87"/>
      <c r="P4" s="87"/>
      <c r="Q4" s="87"/>
      <c r="R4" s="87"/>
      <c r="S4" s="87"/>
      <c r="T4" s="87"/>
      <c r="U4" s="87"/>
      <c r="V4" s="87"/>
      <c r="W4" s="87"/>
      <c r="X4" s="87"/>
      <c r="Y4" s="86"/>
    </row>
    <row r="6" spans="1:25" ht="12.75">
      <c r="A6" t="s">
        <v>80</v>
      </c>
      <c r="B6" s="8" t="s">
        <v>82</v>
      </c>
      <c r="C6" s="8" t="s">
        <v>82</v>
      </c>
      <c r="D6" s="8" t="s">
        <v>82</v>
      </c>
      <c r="E6" s="8" t="s">
        <v>82</v>
      </c>
      <c r="F6" s="8" t="s">
        <v>82</v>
      </c>
      <c r="G6" s="8" t="s">
        <v>82</v>
      </c>
      <c r="H6" s="8" t="s">
        <v>82</v>
      </c>
      <c r="I6" s="8" t="s">
        <v>82</v>
      </c>
      <c r="J6" s="8" t="s">
        <v>82</v>
      </c>
      <c r="K6" s="8" t="s">
        <v>82</v>
      </c>
      <c r="L6" s="8" t="s">
        <v>82</v>
      </c>
      <c r="M6" s="8" t="s">
        <v>82</v>
      </c>
      <c r="N6" s="8" t="s">
        <v>82</v>
      </c>
      <c r="O6" s="8" t="s">
        <v>82</v>
      </c>
      <c r="P6" s="8" t="s">
        <v>82</v>
      </c>
      <c r="Q6" s="8" t="s">
        <v>82</v>
      </c>
      <c r="R6" s="8" t="s">
        <v>82</v>
      </c>
      <c r="S6" s="8" t="s">
        <v>82</v>
      </c>
      <c r="T6" s="8" t="s">
        <v>82</v>
      </c>
      <c r="U6" s="8" t="s">
        <v>82</v>
      </c>
      <c r="V6" s="8" t="s">
        <v>82</v>
      </c>
      <c r="W6" s="8" t="s">
        <v>82</v>
      </c>
      <c r="X6" s="8" t="s">
        <v>82</v>
      </c>
      <c r="Y6" s="19" t="s">
        <v>82</v>
      </c>
    </row>
    <row r="7" ht="12.75">
      <c r="A7" s="2" t="s">
        <v>26</v>
      </c>
    </row>
    <row r="8" ht="12.75">
      <c r="A8" s="2" t="s">
        <v>27</v>
      </c>
    </row>
    <row r="9" ht="12.75">
      <c r="A9" s="2" t="s">
        <v>28</v>
      </c>
    </row>
    <row r="10" ht="12.75">
      <c r="A10" s="2" t="s">
        <v>29</v>
      </c>
    </row>
    <row r="11" ht="12.75">
      <c r="A11" s="2" t="s">
        <v>30</v>
      </c>
    </row>
    <row r="12" ht="12.75">
      <c r="A12" s="2" t="s">
        <v>31</v>
      </c>
    </row>
    <row r="13" ht="12.75">
      <c r="A13" s="2" t="s">
        <v>32</v>
      </c>
    </row>
    <row r="14" ht="12.75">
      <c r="A14" s="2" t="s">
        <v>33</v>
      </c>
    </row>
    <row r="15" ht="12.75">
      <c r="A15" s="2" t="s">
        <v>34</v>
      </c>
    </row>
    <row r="16" ht="12.75">
      <c r="A16" s="2" t="s">
        <v>35</v>
      </c>
    </row>
    <row r="17" spans="1:25" ht="12.75">
      <c r="A17" s="2" t="s">
        <v>36</v>
      </c>
      <c r="B17" s="15">
        <v>457.4</v>
      </c>
      <c r="C17" s="15">
        <v>4.5</v>
      </c>
      <c r="D17" s="15">
        <v>29.6</v>
      </c>
      <c r="E17" s="15">
        <v>22.3</v>
      </c>
      <c r="F17" s="15">
        <v>178.9</v>
      </c>
      <c r="G17" s="15">
        <v>47.3</v>
      </c>
      <c r="H17" s="15">
        <v>61.1</v>
      </c>
      <c r="I17" s="15">
        <v>8.4</v>
      </c>
      <c r="J17" s="15">
        <v>68.5</v>
      </c>
      <c r="K17" s="15">
        <v>58.3</v>
      </c>
      <c r="L17" s="15">
        <v>24.1</v>
      </c>
      <c r="M17" s="15">
        <v>105.8</v>
      </c>
      <c r="N17" s="15"/>
      <c r="O17" s="15">
        <v>50.9</v>
      </c>
      <c r="P17" s="15">
        <v>181.8</v>
      </c>
      <c r="Q17" s="15">
        <v>474.6</v>
      </c>
      <c r="R17" s="15">
        <v>148.4</v>
      </c>
      <c r="S17" s="15">
        <v>38.8</v>
      </c>
      <c r="T17" s="15">
        <v>209.1</v>
      </c>
      <c r="U17" s="15">
        <v>85.4</v>
      </c>
      <c r="V17" s="15">
        <v>77.8</v>
      </c>
      <c r="W17" s="15">
        <v>201.9</v>
      </c>
      <c r="Y17" s="16">
        <f>SUM(B17:W17)</f>
        <v>2534.9000000000005</v>
      </c>
    </row>
    <row r="18" spans="1:25" ht="12.75">
      <c r="A18" s="2" t="s">
        <v>37</v>
      </c>
      <c r="B18" s="15">
        <v>443.6</v>
      </c>
      <c r="C18" s="15">
        <v>4.9</v>
      </c>
      <c r="D18" s="15">
        <v>30.2</v>
      </c>
      <c r="E18" s="15">
        <v>23.7</v>
      </c>
      <c r="F18" s="15">
        <v>175.1</v>
      </c>
      <c r="G18" s="15">
        <v>52</v>
      </c>
      <c r="H18" s="15">
        <v>68.1</v>
      </c>
      <c r="I18" s="15">
        <v>9.3</v>
      </c>
      <c r="J18" s="15">
        <v>75.4</v>
      </c>
      <c r="K18" s="15">
        <v>61.7</v>
      </c>
      <c r="L18" s="15">
        <v>26.6</v>
      </c>
      <c r="M18" s="15">
        <v>120.4</v>
      </c>
      <c r="N18" s="15"/>
      <c r="O18" s="15">
        <v>54.4</v>
      </c>
      <c r="P18" s="15">
        <v>191.3</v>
      </c>
      <c r="Q18" s="15">
        <v>523.8</v>
      </c>
      <c r="R18" s="15">
        <v>158.6</v>
      </c>
      <c r="S18" s="15">
        <v>43.1</v>
      </c>
      <c r="T18" s="15">
        <v>253.5</v>
      </c>
      <c r="U18" s="15">
        <v>96.9</v>
      </c>
      <c r="V18" s="15">
        <v>96.9</v>
      </c>
      <c r="W18" s="15">
        <v>222.5</v>
      </c>
      <c r="Y18" s="16">
        <f>SUM(B18:W18)</f>
        <v>2732</v>
      </c>
    </row>
    <row r="19" spans="1:25" ht="12.75">
      <c r="A19" s="2" t="s">
        <v>38</v>
      </c>
      <c r="B19" s="15">
        <v>404.4</v>
      </c>
      <c r="C19" s="15">
        <v>5.1</v>
      </c>
      <c r="D19" s="15">
        <v>30.6</v>
      </c>
      <c r="E19" s="15">
        <v>23.7</v>
      </c>
      <c r="F19" s="15">
        <v>203</v>
      </c>
      <c r="G19" s="15">
        <v>52.6</v>
      </c>
      <c r="H19" s="15">
        <v>72.2</v>
      </c>
      <c r="I19" s="15">
        <v>10.1</v>
      </c>
      <c r="J19" s="15">
        <v>81.6</v>
      </c>
      <c r="K19" s="15">
        <v>63.1</v>
      </c>
      <c r="L19" s="15">
        <v>27.8</v>
      </c>
      <c r="M19" s="15">
        <v>131.6</v>
      </c>
      <c r="N19" s="15"/>
      <c r="O19" s="15">
        <v>57.6</v>
      </c>
      <c r="P19" s="15">
        <v>205.3</v>
      </c>
      <c r="Q19" s="15">
        <v>571.1</v>
      </c>
      <c r="R19" s="15">
        <v>167.3</v>
      </c>
      <c r="S19" s="15">
        <v>49.3</v>
      </c>
      <c r="T19" s="15">
        <v>267</v>
      </c>
      <c r="U19" s="15">
        <v>108.4</v>
      </c>
      <c r="V19" s="15">
        <v>101</v>
      </c>
      <c r="W19" s="15">
        <v>242.5</v>
      </c>
      <c r="Y19" s="16">
        <f>SUM(B19:W19)</f>
        <v>2875.3</v>
      </c>
    </row>
    <row r="20" spans="1:25" ht="12.75">
      <c r="A20" s="2" t="s">
        <v>39</v>
      </c>
      <c r="B20" s="15">
        <v>453.9</v>
      </c>
      <c r="C20" s="15">
        <v>6</v>
      </c>
      <c r="D20" s="15">
        <v>28.5</v>
      </c>
      <c r="E20" s="15">
        <v>24.4</v>
      </c>
      <c r="F20" s="15">
        <v>67.9</v>
      </c>
      <c r="G20" s="15">
        <v>52.5</v>
      </c>
      <c r="H20" s="15">
        <v>79.8</v>
      </c>
      <c r="I20" s="15">
        <v>11</v>
      </c>
      <c r="J20" s="15">
        <v>80.1</v>
      </c>
      <c r="K20" s="15">
        <v>67.6</v>
      </c>
      <c r="L20" s="15">
        <v>29.9</v>
      </c>
      <c r="M20" s="15">
        <v>142</v>
      </c>
      <c r="N20" s="15"/>
      <c r="O20" s="15">
        <v>68.3</v>
      </c>
      <c r="P20" s="15">
        <v>207.7</v>
      </c>
      <c r="Q20" s="15">
        <v>630.3</v>
      </c>
      <c r="R20" s="15">
        <v>167.3</v>
      </c>
      <c r="S20" s="15">
        <v>56.4</v>
      </c>
      <c r="T20" s="15">
        <v>283.5</v>
      </c>
      <c r="U20" s="15">
        <v>115.8</v>
      </c>
      <c r="V20" s="15">
        <v>107.1</v>
      </c>
      <c r="W20" s="15">
        <v>257.1</v>
      </c>
      <c r="Y20" s="16">
        <v>2937.5</v>
      </c>
    </row>
    <row r="21" spans="1:25" ht="12.75">
      <c r="A21" s="2" t="s">
        <v>40</v>
      </c>
      <c r="B21" s="15">
        <v>524.2</v>
      </c>
      <c r="C21" s="15">
        <v>6.2</v>
      </c>
      <c r="D21" s="15">
        <v>28.3</v>
      </c>
      <c r="E21" s="15">
        <v>25.9</v>
      </c>
      <c r="F21" s="15">
        <v>271.7</v>
      </c>
      <c r="G21" s="15">
        <v>57.6</v>
      </c>
      <c r="H21" s="15">
        <v>89.7</v>
      </c>
      <c r="I21" s="15">
        <v>12.6</v>
      </c>
      <c r="J21" s="15">
        <v>86.8</v>
      </c>
      <c r="K21" s="15">
        <v>74</v>
      </c>
      <c r="L21" s="15">
        <v>35.7</v>
      </c>
      <c r="M21" s="15">
        <v>164.8</v>
      </c>
      <c r="N21" s="15"/>
      <c r="O21" s="15">
        <v>73.4</v>
      </c>
      <c r="P21" s="15">
        <v>212.6</v>
      </c>
      <c r="Q21" s="15">
        <v>720.3</v>
      </c>
      <c r="R21" s="15">
        <v>187.1</v>
      </c>
      <c r="S21" s="15">
        <v>62.3</v>
      </c>
      <c r="T21" s="15">
        <v>302</v>
      </c>
      <c r="U21" s="15">
        <v>124.8</v>
      </c>
      <c r="V21" s="15">
        <v>112.2</v>
      </c>
      <c r="W21" s="15">
        <v>275.9</v>
      </c>
      <c r="Y21" s="16">
        <v>3448.3</v>
      </c>
    </row>
    <row r="22" spans="1:25" ht="12.75">
      <c r="A22" s="2" t="s">
        <v>41</v>
      </c>
      <c r="B22" s="15">
        <v>538.5</v>
      </c>
      <c r="C22" s="15">
        <v>7.3</v>
      </c>
      <c r="D22" s="15">
        <v>29.4</v>
      </c>
      <c r="E22" s="15">
        <v>25.5</v>
      </c>
      <c r="F22" s="15">
        <v>262.5</v>
      </c>
      <c r="G22" s="15">
        <v>67</v>
      </c>
      <c r="H22" s="15">
        <v>96.1</v>
      </c>
      <c r="I22" s="15">
        <v>14.1</v>
      </c>
      <c r="J22" s="15">
        <v>93.2</v>
      </c>
      <c r="K22" s="15">
        <v>88</v>
      </c>
      <c r="L22" s="15">
        <v>40.4</v>
      </c>
      <c r="M22" s="15">
        <v>189.8</v>
      </c>
      <c r="N22" s="15"/>
      <c r="O22" s="15">
        <v>78.7</v>
      </c>
      <c r="P22" s="15">
        <v>237.3</v>
      </c>
      <c r="Q22" s="15">
        <v>829.4</v>
      </c>
      <c r="R22" s="15">
        <v>213.1</v>
      </c>
      <c r="S22" s="15">
        <v>67.3</v>
      </c>
      <c r="T22" s="15">
        <v>326.9</v>
      </c>
      <c r="U22" s="15">
        <v>144.9</v>
      </c>
      <c r="V22" s="15">
        <v>121.9</v>
      </c>
      <c r="W22" s="15">
        <v>315.2</v>
      </c>
      <c r="Y22" s="16">
        <f>SUM(B22:W22)</f>
        <v>3786.5</v>
      </c>
    </row>
    <row r="23" spans="1:25" ht="12.75">
      <c r="A23" s="2" t="s">
        <v>42</v>
      </c>
      <c r="B23" s="15">
        <v>575.5</v>
      </c>
      <c r="C23" s="15">
        <v>8.5</v>
      </c>
      <c r="D23" s="15">
        <v>29</v>
      </c>
      <c r="E23" s="15">
        <v>26.9</v>
      </c>
      <c r="F23" s="15">
        <v>251.9</v>
      </c>
      <c r="G23" s="15">
        <v>73.8</v>
      </c>
      <c r="H23" s="15">
        <v>105</v>
      </c>
      <c r="I23" s="15">
        <v>15.9</v>
      </c>
      <c r="J23" s="15">
        <v>103</v>
      </c>
      <c r="K23" s="15">
        <v>98.7</v>
      </c>
      <c r="L23" s="15">
        <v>44.7</v>
      </c>
      <c r="M23" s="15">
        <v>211.6</v>
      </c>
      <c r="N23" s="15"/>
      <c r="O23" s="15">
        <v>89.8</v>
      </c>
      <c r="P23" s="15">
        <v>256.1</v>
      </c>
      <c r="Q23" s="15">
        <v>854</v>
      </c>
      <c r="R23" s="15">
        <v>233.6</v>
      </c>
      <c r="S23" s="15">
        <v>69.9</v>
      </c>
      <c r="T23" s="15">
        <v>351.2</v>
      </c>
      <c r="U23" s="15">
        <v>156.5</v>
      </c>
      <c r="V23" s="15">
        <v>129.8</v>
      </c>
      <c r="W23" s="15">
        <v>338.1</v>
      </c>
      <c r="Y23" s="16">
        <f>SUM(B23:W23)</f>
        <v>4023.5</v>
      </c>
    </row>
    <row r="24" spans="1:25" ht="12.75">
      <c r="A24" s="2" t="s">
        <v>43</v>
      </c>
      <c r="B24" s="15">
        <v>548.3</v>
      </c>
      <c r="C24" s="15">
        <v>8.9</v>
      </c>
      <c r="D24" s="15">
        <v>30.5</v>
      </c>
      <c r="E24" s="15">
        <v>25.7</v>
      </c>
      <c r="F24" s="15">
        <v>280.4</v>
      </c>
      <c r="G24" s="15">
        <v>75.1</v>
      </c>
      <c r="H24" s="15">
        <v>115.9</v>
      </c>
      <c r="I24" s="15">
        <v>17.7</v>
      </c>
      <c r="J24" s="15">
        <v>107.7</v>
      </c>
      <c r="K24" s="15">
        <v>101.4</v>
      </c>
      <c r="L24" s="15">
        <v>46.8</v>
      </c>
      <c r="M24" s="15">
        <v>234.5</v>
      </c>
      <c r="N24" s="15"/>
      <c r="O24" s="15">
        <v>101.2</v>
      </c>
      <c r="P24" s="15">
        <v>264.8</v>
      </c>
      <c r="Q24" s="15">
        <v>877.7</v>
      </c>
      <c r="R24" s="15">
        <v>251.8</v>
      </c>
      <c r="S24" s="15">
        <v>73</v>
      </c>
      <c r="T24" s="15">
        <v>384.4</v>
      </c>
      <c r="U24" s="15">
        <v>170.2</v>
      </c>
      <c r="V24" s="15">
        <v>141.6</v>
      </c>
      <c r="W24" s="15">
        <v>370.8</v>
      </c>
      <c r="Y24" s="16">
        <v>4228.1</v>
      </c>
    </row>
    <row r="25" spans="1:25" ht="12.75">
      <c r="A25" s="2" t="s">
        <v>44</v>
      </c>
      <c r="B25" s="15">
        <v>562.7</v>
      </c>
      <c r="C25" s="15">
        <v>9.3</v>
      </c>
      <c r="D25" s="15">
        <v>32.5</v>
      </c>
      <c r="E25" s="15">
        <v>23.3</v>
      </c>
      <c r="F25" s="15">
        <v>355.7</v>
      </c>
      <c r="G25" s="15">
        <v>72.9</v>
      </c>
      <c r="H25" s="15">
        <v>120</v>
      </c>
      <c r="I25" s="15">
        <v>17.8</v>
      </c>
      <c r="J25" s="15">
        <v>110.2</v>
      </c>
      <c r="K25" s="15">
        <v>100.4</v>
      </c>
      <c r="L25" s="15">
        <v>46.2</v>
      </c>
      <c r="M25" s="15">
        <v>232.4</v>
      </c>
      <c r="N25" s="15"/>
      <c r="O25" s="15">
        <v>116.6</v>
      </c>
      <c r="P25" s="15">
        <v>266.4</v>
      </c>
      <c r="Q25" s="15">
        <v>856</v>
      </c>
      <c r="R25" s="15">
        <v>257.4</v>
      </c>
      <c r="S25" s="15">
        <v>89.6</v>
      </c>
      <c r="T25" s="15">
        <v>408.5</v>
      </c>
      <c r="U25" s="15">
        <v>177.5</v>
      </c>
      <c r="V25" s="15">
        <v>147.8</v>
      </c>
      <c r="W25" s="15">
        <v>396</v>
      </c>
      <c r="Y25" s="16">
        <v>4399.4</v>
      </c>
    </row>
    <row r="26" spans="1:25" ht="12.75">
      <c r="A26" s="2" t="s">
        <v>45</v>
      </c>
      <c r="B26" s="15">
        <v>607.1</v>
      </c>
      <c r="C26" s="15">
        <v>11</v>
      </c>
      <c r="D26" s="15">
        <v>39.5</v>
      </c>
      <c r="E26" s="15">
        <v>25.6</v>
      </c>
      <c r="F26" s="15">
        <v>394</v>
      </c>
      <c r="G26" s="15">
        <v>80.3</v>
      </c>
      <c r="H26" s="15">
        <v>128.7</v>
      </c>
      <c r="I26" s="15">
        <v>19.2</v>
      </c>
      <c r="J26" s="15">
        <v>119.4</v>
      </c>
      <c r="K26" s="15">
        <v>113.5</v>
      </c>
      <c r="L26" s="15">
        <v>48</v>
      </c>
      <c r="M26" s="15">
        <v>250.7</v>
      </c>
      <c r="N26" s="15"/>
      <c r="O26" s="15">
        <v>132.4</v>
      </c>
      <c r="P26" s="15">
        <v>268.9</v>
      </c>
      <c r="Q26" s="15">
        <v>903.2</v>
      </c>
      <c r="R26" s="15">
        <v>278.5</v>
      </c>
      <c r="S26" s="15">
        <v>94.3</v>
      </c>
      <c r="T26" s="15">
        <v>433.8</v>
      </c>
      <c r="U26" s="15">
        <v>180.5</v>
      </c>
      <c r="V26" s="15">
        <v>154.1</v>
      </c>
      <c r="W26" s="15">
        <v>415.8</v>
      </c>
      <c r="Y26" s="16">
        <f>SUM(B26:W26)</f>
        <v>4698.500000000001</v>
      </c>
    </row>
    <row r="27" spans="1:25" ht="12.75">
      <c r="A27" s="2" t="s">
        <v>46</v>
      </c>
      <c r="B27" s="15">
        <v>612.7</v>
      </c>
      <c r="C27" s="15">
        <v>11.8</v>
      </c>
      <c r="D27" s="15">
        <v>46.6</v>
      </c>
      <c r="E27" s="15">
        <v>27.7</v>
      </c>
      <c r="F27" s="15">
        <v>416</v>
      </c>
      <c r="G27" s="15">
        <v>88.2</v>
      </c>
      <c r="H27" s="15">
        <v>146.7</v>
      </c>
      <c r="I27" s="15">
        <v>22.9</v>
      </c>
      <c r="J27" s="15">
        <v>143.2</v>
      </c>
      <c r="K27" s="15">
        <v>116.7</v>
      </c>
      <c r="L27" s="15">
        <v>58.1</v>
      </c>
      <c r="M27" s="15">
        <v>302.2</v>
      </c>
      <c r="N27" s="15"/>
      <c r="O27" s="15">
        <v>139.1</v>
      </c>
      <c r="P27" s="15">
        <v>296.4</v>
      </c>
      <c r="Q27" s="15">
        <v>1083.8</v>
      </c>
      <c r="R27" s="15">
        <v>311.2</v>
      </c>
      <c r="S27" s="15">
        <v>103.1</v>
      </c>
      <c r="T27" s="15">
        <v>476.1</v>
      </c>
      <c r="U27" s="15">
        <v>198.2</v>
      </c>
      <c r="V27" s="15">
        <v>167.7</v>
      </c>
      <c r="W27" s="15">
        <v>458.5</v>
      </c>
      <c r="Y27" s="16">
        <v>5226.6</v>
      </c>
    </row>
    <row r="28" spans="1:25" ht="12.75">
      <c r="A28" s="2" t="s">
        <v>47</v>
      </c>
      <c r="B28" s="15">
        <v>628.3</v>
      </c>
      <c r="C28" s="15">
        <v>11.3</v>
      </c>
      <c r="D28" s="15">
        <v>51.9</v>
      </c>
      <c r="E28" s="15">
        <v>27.8</v>
      </c>
      <c r="F28" s="15">
        <v>421.5</v>
      </c>
      <c r="G28" s="15">
        <v>103</v>
      </c>
      <c r="H28" s="15">
        <v>169.8</v>
      </c>
      <c r="I28" s="15">
        <v>27.3</v>
      </c>
      <c r="J28" s="15">
        <v>169.5</v>
      </c>
      <c r="K28" s="15">
        <v>125.5</v>
      </c>
      <c r="L28" s="15">
        <v>68</v>
      </c>
      <c r="M28" s="15">
        <v>363.2</v>
      </c>
      <c r="N28" s="15"/>
      <c r="O28" s="15">
        <v>150.6</v>
      </c>
      <c r="P28" s="15">
        <v>342.7</v>
      </c>
      <c r="Q28" s="15">
        <v>1310</v>
      </c>
      <c r="R28" s="15">
        <v>364</v>
      </c>
      <c r="S28" s="15">
        <v>107.1</v>
      </c>
      <c r="T28" s="15">
        <v>534.1</v>
      </c>
      <c r="U28" s="15">
        <v>243.5</v>
      </c>
      <c r="V28" s="15">
        <v>187.9</v>
      </c>
      <c r="W28" s="15">
        <v>559</v>
      </c>
      <c r="Y28" s="16">
        <f>SUM(B28:W28)</f>
        <v>5966</v>
      </c>
    </row>
    <row r="29" spans="1:25" ht="12.75">
      <c r="A29" s="2" t="s">
        <v>48</v>
      </c>
      <c r="B29" s="13">
        <v>796</v>
      </c>
      <c r="C29" s="13">
        <v>12</v>
      </c>
      <c r="D29" s="13">
        <v>56</v>
      </c>
      <c r="E29" s="13">
        <v>33</v>
      </c>
      <c r="F29" s="13">
        <v>462</v>
      </c>
      <c r="G29" s="13">
        <v>114</v>
      </c>
      <c r="H29" s="13">
        <v>176</v>
      </c>
      <c r="I29" s="13">
        <v>30</v>
      </c>
      <c r="J29" s="13">
        <v>188</v>
      </c>
      <c r="K29" s="13">
        <v>123</v>
      </c>
      <c r="L29" s="13">
        <v>72</v>
      </c>
      <c r="M29" s="13">
        <v>402</v>
      </c>
      <c r="N29" s="13"/>
      <c r="O29" s="13">
        <v>165</v>
      </c>
      <c r="P29" s="13">
        <v>397</v>
      </c>
      <c r="Q29" s="13">
        <v>1530</v>
      </c>
      <c r="R29" s="13">
        <v>419</v>
      </c>
      <c r="S29" s="13">
        <v>147</v>
      </c>
      <c r="T29" s="13">
        <v>597</v>
      </c>
      <c r="U29" s="13">
        <v>298</v>
      </c>
      <c r="V29" s="13">
        <v>208</v>
      </c>
      <c r="W29" s="13">
        <v>681</v>
      </c>
      <c r="Y29" s="14">
        <f>SUM(B29:X29)</f>
        <v>6906</v>
      </c>
    </row>
    <row r="30" spans="1:25" ht="12.75">
      <c r="A30" s="2" t="s">
        <v>49</v>
      </c>
      <c r="B30" s="13">
        <v>1066</v>
      </c>
      <c r="C30" s="13">
        <v>13</v>
      </c>
      <c r="D30" s="13">
        <v>68</v>
      </c>
      <c r="E30" s="13">
        <v>33</v>
      </c>
      <c r="F30" s="13">
        <v>479</v>
      </c>
      <c r="G30" s="13">
        <v>134</v>
      </c>
      <c r="H30" s="13">
        <v>192</v>
      </c>
      <c r="I30" s="13">
        <v>45</v>
      </c>
      <c r="J30" s="13">
        <v>203</v>
      </c>
      <c r="K30" s="13">
        <v>137</v>
      </c>
      <c r="L30" s="13">
        <v>83</v>
      </c>
      <c r="M30" s="13">
        <v>457</v>
      </c>
      <c r="N30" s="13"/>
      <c r="O30" s="13">
        <v>178</v>
      </c>
      <c r="P30" s="13">
        <v>466</v>
      </c>
      <c r="Q30" s="13">
        <v>1733</v>
      </c>
      <c r="R30" s="13">
        <v>459</v>
      </c>
      <c r="S30" s="13">
        <v>160</v>
      </c>
      <c r="T30" s="13">
        <v>700</v>
      </c>
      <c r="U30" s="13">
        <v>334</v>
      </c>
      <c r="V30" s="13">
        <v>236</v>
      </c>
      <c r="W30" s="13">
        <v>766</v>
      </c>
      <c r="Y30" s="14">
        <f aca="true" t="shared" si="0" ref="Y30:Y46">SUM(B30:X30)</f>
        <v>7942</v>
      </c>
    </row>
    <row r="31" spans="1:25" ht="12.75">
      <c r="A31" s="2" t="s">
        <v>50</v>
      </c>
      <c r="B31" s="13">
        <v>1133</v>
      </c>
      <c r="C31" s="13">
        <v>16</v>
      </c>
      <c r="D31" s="13">
        <v>78</v>
      </c>
      <c r="E31" s="13">
        <v>40</v>
      </c>
      <c r="F31" s="13">
        <v>459</v>
      </c>
      <c r="G31" s="13">
        <v>159</v>
      </c>
      <c r="H31" s="13">
        <v>222</v>
      </c>
      <c r="I31" s="13">
        <v>64</v>
      </c>
      <c r="J31" s="13">
        <v>227</v>
      </c>
      <c r="K31" s="13">
        <v>176</v>
      </c>
      <c r="L31" s="13">
        <v>94</v>
      </c>
      <c r="M31" s="13">
        <v>544</v>
      </c>
      <c r="N31" s="13"/>
      <c r="O31" s="13">
        <v>177</v>
      </c>
      <c r="P31" s="13">
        <v>565</v>
      </c>
      <c r="Q31" s="13">
        <v>2068</v>
      </c>
      <c r="R31" s="13">
        <v>558</v>
      </c>
      <c r="S31" s="13">
        <v>176</v>
      </c>
      <c r="T31" s="13">
        <v>841</v>
      </c>
      <c r="U31" s="13">
        <v>390</v>
      </c>
      <c r="V31" s="13">
        <v>280</v>
      </c>
      <c r="W31" s="13">
        <v>911</v>
      </c>
      <c r="Y31" s="14">
        <f t="shared" si="0"/>
        <v>9178</v>
      </c>
    </row>
    <row r="32" spans="1:25" ht="12.75">
      <c r="A32" s="2" t="s">
        <v>51</v>
      </c>
      <c r="B32" s="13">
        <v>779</v>
      </c>
      <c r="C32" s="13">
        <v>14</v>
      </c>
      <c r="D32" s="13">
        <v>66</v>
      </c>
      <c r="E32" s="13">
        <v>58</v>
      </c>
      <c r="F32" s="13">
        <v>616</v>
      </c>
      <c r="G32" s="13">
        <v>182</v>
      </c>
      <c r="H32" s="13">
        <v>276</v>
      </c>
      <c r="I32" s="13">
        <v>91</v>
      </c>
      <c r="J32" s="13">
        <v>245</v>
      </c>
      <c r="K32" s="13">
        <v>202</v>
      </c>
      <c r="L32" s="13">
        <v>104</v>
      </c>
      <c r="M32" s="13">
        <v>653</v>
      </c>
      <c r="N32" s="13"/>
      <c r="O32" s="13">
        <v>169</v>
      </c>
      <c r="P32" s="13">
        <v>749</v>
      </c>
      <c r="Q32" s="13">
        <v>2224</v>
      </c>
      <c r="R32" s="13">
        <v>580</v>
      </c>
      <c r="S32" s="13">
        <v>197</v>
      </c>
      <c r="T32" s="13">
        <v>1005</v>
      </c>
      <c r="U32" s="13">
        <v>456</v>
      </c>
      <c r="V32" s="13">
        <v>409</v>
      </c>
      <c r="W32" s="13">
        <v>1084</v>
      </c>
      <c r="Y32" s="14">
        <f t="shared" si="0"/>
        <v>10159</v>
      </c>
    </row>
    <row r="33" spans="1:25" ht="12.75">
      <c r="A33" s="2" t="s">
        <v>52</v>
      </c>
      <c r="B33" s="13">
        <v>1072</v>
      </c>
      <c r="C33" s="13">
        <v>17</v>
      </c>
      <c r="D33" s="13">
        <v>75</v>
      </c>
      <c r="E33" s="13">
        <v>44</v>
      </c>
      <c r="F33" s="13">
        <v>723</v>
      </c>
      <c r="G33" s="13">
        <v>196</v>
      </c>
      <c r="H33" s="13">
        <v>312</v>
      </c>
      <c r="I33" s="13">
        <v>80</v>
      </c>
      <c r="J33" s="13">
        <v>284</v>
      </c>
      <c r="K33" s="13">
        <v>180</v>
      </c>
      <c r="L33" s="13">
        <v>124</v>
      </c>
      <c r="M33" s="13">
        <v>698</v>
      </c>
      <c r="N33" s="13"/>
      <c r="O33" s="13">
        <v>201</v>
      </c>
      <c r="P33" s="13">
        <v>868</v>
      </c>
      <c r="Q33" s="13">
        <v>2522</v>
      </c>
      <c r="R33" s="13">
        <v>632</v>
      </c>
      <c r="S33" s="13">
        <v>209</v>
      </c>
      <c r="T33" s="13">
        <v>1142</v>
      </c>
      <c r="U33" s="13">
        <v>557</v>
      </c>
      <c r="V33" s="13">
        <v>537</v>
      </c>
      <c r="W33" s="13">
        <v>1302</v>
      </c>
      <c r="Y33" s="14">
        <f t="shared" si="0"/>
        <v>11775</v>
      </c>
    </row>
    <row r="34" spans="1:25" ht="12.75">
      <c r="A34" s="2" t="s">
        <v>53</v>
      </c>
      <c r="B34" s="13">
        <v>1405</v>
      </c>
      <c r="C34" s="13">
        <v>26</v>
      </c>
      <c r="D34" s="13">
        <v>106</v>
      </c>
      <c r="E34" s="13">
        <v>109</v>
      </c>
      <c r="F34" s="13">
        <v>903</v>
      </c>
      <c r="G34" s="13">
        <v>224</v>
      </c>
      <c r="H34" s="13">
        <v>377</v>
      </c>
      <c r="I34" s="13">
        <v>140</v>
      </c>
      <c r="J34" s="13">
        <v>326</v>
      </c>
      <c r="K34" s="13">
        <v>285</v>
      </c>
      <c r="L34" s="13">
        <v>135</v>
      </c>
      <c r="M34" s="13">
        <v>835</v>
      </c>
      <c r="N34" s="13"/>
      <c r="O34" s="13">
        <v>282</v>
      </c>
      <c r="P34" s="13">
        <v>915</v>
      </c>
      <c r="Q34" s="13">
        <v>2997</v>
      </c>
      <c r="R34" s="13">
        <v>798</v>
      </c>
      <c r="S34" s="13">
        <v>309</v>
      </c>
      <c r="T34" s="13">
        <v>1353</v>
      </c>
      <c r="U34" s="13">
        <v>627</v>
      </c>
      <c r="V34" s="13">
        <v>608</v>
      </c>
      <c r="W34" s="13">
        <v>1443</v>
      </c>
      <c r="Y34" s="14">
        <f t="shared" si="0"/>
        <v>14203</v>
      </c>
    </row>
    <row r="35" spans="1:25" ht="12.75">
      <c r="A35" s="2" t="s">
        <v>54</v>
      </c>
      <c r="B35" s="13">
        <v>1339</v>
      </c>
      <c r="C35" s="13">
        <v>37</v>
      </c>
      <c r="D35" s="13">
        <v>121</v>
      </c>
      <c r="E35" s="13">
        <v>183</v>
      </c>
      <c r="F35" s="13">
        <v>822</v>
      </c>
      <c r="G35" s="13">
        <v>194</v>
      </c>
      <c r="H35" s="13">
        <v>402</v>
      </c>
      <c r="I35" s="13">
        <v>124</v>
      </c>
      <c r="J35" s="13">
        <v>385</v>
      </c>
      <c r="K35" s="13">
        <v>265</v>
      </c>
      <c r="L35" s="13">
        <v>168</v>
      </c>
      <c r="M35" s="13">
        <v>921</v>
      </c>
      <c r="N35" s="13"/>
      <c r="O35" s="13">
        <v>380</v>
      </c>
      <c r="P35" s="13">
        <v>984</v>
      </c>
      <c r="Q35" s="13">
        <v>2850</v>
      </c>
      <c r="R35" s="13">
        <v>872</v>
      </c>
      <c r="S35" s="13">
        <v>370</v>
      </c>
      <c r="T35" s="13">
        <v>1532</v>
      </c>
      <c r="U35" s="13">
        <v>711</v>
      </c>
      <c r="V35" s="13">
        <v>744</v>
      </c>
      <c r="W35" s="13">
        <v>1728</v>
      </c>
      <c r="X35" s="13">
        <v>-308</v>
      </c>
      <c r="Y35" s="14">
        <v>14823</v>
      </c>
    </row>
    <row r="36" spans="1:25" ht="12.75">
      <c r="A36" s="2" t="s">
        <v>55</v>
      </c>
      <c r="B36" s="13">
        <v>1415</v>
      </c>
      <c r="C36" s="13">
        <v>40</v>
      </c>
      <c r="D36" s="13">
        <v>142</v>
      </c>
      <c r="E36" s="13">
        <v>165</v>
      </c>
      <c r="F36" s="13">
        <v>1060</v>
      </c>
      <c r="G36" s="13">
        <v>248</v>
      </c>
      <c r="H36" s="13">
        <v>418</v>
      </c>
      <c r="I36" s="13">
        <v>127</v>
      </c>
      <c r="J36" s="13">
        <v>403</v>
      </c>
      <c r="K36" s="13">
        <v>364</v>
      </c>
      <c r="L36" s="13">
        <v>174</v>
      </c>
      <c r="M36" s="13">
        <v>977</v>
      </c>
      <c r="N36" s="13"/>
      <c r="O36" s="13">
        <v>439</v>
      </c>
      <c r="P36" s="13">
        <v>1017</v>
      </c>
      <c r="Q36" s="13">
        <v>3246</v>
      </c>
      <c r="R36" s="13">
        <v>987</v>
      </c>
      <c r="S36" s="13">
        <v>442</v>
      </c>
      <c r="T36" s="13">
        <v>1789</v>
      </c>
      <c r="U36" s="13">
        <v>827</v>
      </c>
      <c r="V36" s="13">
        <v>752</v>
      </c>
      <c r="W36" s="13">
        <v>2137</v>
      </c>
      <c r="X36" s="13">
        <v>-389</v>
      </c>
      <c r="Y36" s="14">
        <v>16782</v>
      </c>
    </row>
    <row r="37" spans="1:25" ht="12.75">
      <c r="A37" s="2" t="s">
        <v>56</v>
      </c>
      <c r="B37" s="13">
        <v>2122</v>
      </c>
      <c r="C37" s="13">
        <v>59</v>
      </c>
      <c r="D37" s="13">
        <v>197</v>
      </c>
      <c r="E37" s="13">
        <v>153</v>
      </c>
      <c r="F37" s="13">
        <v>1069</v>
      </c>
      <c r="G37" s="13">
        <v>306</v>
      </c>
      <c r="H37" s="13">
        <v>524</v>
      </c>
      <c r="I37" s="13">
        <v>167</v>
      </c>
      <c r="J37" s="13">
        <v>525</v>
      </c>
      <c r="K37" s="13">
        <v>492</v>
      </c>
      <c r="L37" s="13">
        <v>196</v>
      </c>
      <c r="M37" s="13">
        <v>1163</v>
      </c>
      <c r="N37" s="13"/>
      <c r="O37" s="13">
        <v>654</v>
      </c>
      <c r="P37" s="13">
        <v>1049</v>
      </c>
      <c r="Q37" s="13">
        <v>3465</v>
      </c>
      <c r="R37" s="13">
        <v>1119</v>
      </c>
      <c r="S37" s="13">
        <v>516</v>
      </c>
      <c r="T37" s="13">
        <v>2020</v>
      </c>
      <c r="U37" s="13">
        <v>953</v>
      </c>
      <c r="V37" s="13">
        <v>799</v>
      </c>
      <c r="W37" s="13">
        <v>2481</v>
      </c>
      <c r="X37" s="13">
        <v>-473</v>
      </c>
      <c r="Y37" s="14">
        <f t="shared" si="0"/>
        <v>19556</v>
      </c>
    </row>
    <row r="38" spans="1:25" ht="12.75">
      <c r="A38" s="2" t="s">
        <v>57</v>
      </c>
      <c r="B38" s="13">
        <v>2136</v>
      </c>
      <c r="C38" s="13">
        <v>60</v>
      </c>
      <c r="D38" s="13">
        <v>296</v>
      </c>
      <c r="E38" s="13">
        <v>188</v>
      </c>
      <c r="F38" s="13">
        <v>1394</v>
      </c>
      <c r="G38" s="13">
        <v>367</v>
      </c>
      <c r="H38" s="13">
        <v>606</v>
      </c>
      <c r="I38" s="13">
        <v>173</v>
      </c>
      <c r="J38" s="13">
        <v>560</v>
      </c>
      <c r="K38" s="13">
        <v>470</v>
      </c>
      <c r="L38" s="13">
        <v>227</v>
      </c>
      <c r="M38" s="13">
        <v>1285</v>
      </c>
      <c r="N38" s="13"/>
      <c r="O38" s="13">
        <v>715</v>
      </c>
      <c r="P38" s="13">
        <v>1238</v>
      </c>
      <c r="Q38" s="13">
        <v>4400</v>
      </c>
      <c r="R38" s="13">
        <v>1232</v>
      </c>
      <c r="S38" s="13">
        <v>622</v>
      </c>
      <c r="T38" s="13">
        <v>2354</v>
      </c>
      <c r="U38" s="13">
        <v>1114</v>
      </c>
      <c r="V38" s="13">
        <v>882</v>
      </c>
      <c r="W38" s="13">
        <v>3106</v>
      </c>
      <c r="X38" s="13">
        <v>-603</v>
      </c>
      <c r="Y38" s="14">
        <v>22821</v>
      </c>
    </row>
    <row r="39" spans="1:25" ht="12.75">
      <c r="A39" s="2" t="s">
        <v>58</v>
      </c>
      <c r="B39" s="13">
        <v>2220</v>
      </c>
      <c r="C39" s="13">
        <v>77</v>
      </c>
      <c r="D39" s="13">
        <v>341</v>
      </c>
      <c r="E39" s="13">
        <v>227</v>
      </c>
      <c r="F39" s="13">
        <v>1647</v>
      </c>
      <c r="G39" s="13">
        <v>472</v>
      </c>
      <c r="H39" s="13">
        <v>724</v>
      </c>
      <c r="I39" s="13">
        <v>217</v>
      </c>
      <c r="J39" s="13">
        <v>716</v>
      </c>
      <c r="K39" s="13">
        <v>595</v>
      </c>
      <c r="L39" s="13">
        <v>337</v>
      </c>
      <c r="M39" s="13">
        <v>1809</v>
      </c>
      <c r="N39" s="13"/>
      <c r="O39" s="13">
        <v>828</v>
      </c>
      <c r="P39" s="13">
        <v>1625</v>
      </c>
      <c r="Q39" s="13">
        <v>5334</v>
      </c>
      <c r="R39" s="13">
        <v>1442</v>
      </c>
      <c r="S39" s="13">
        <v>703</v>
      </c>
      <c r="T39" s="13">
        <v>2966</v>
      </c>
      <c r="U39" s="13">
        <v>1324</v>
      </c>
      <c r="V39" s="13">
        <v>1112</v>
      </c>
      <c r="W39" s="13">
        <v>3715</v>
      </c>
      <c r="X39" s="13">
        <v>-834</v>
      </c>
      <c r="Y39" s="14">
        <v>27599</v>
      </c>
    </row>
    <row r="40" spans="1:25" ht="12.75">
      <c r="A40" s="2" t="s">
        <v>59</v>
      </c>
      <c r="B40" s="13">
        <v>2101</v>
      </c>
      <c r="C40" s="13">
        <v>89</v>
      </c>
      <c r="D40" s="13">
        <v>349</v>
      </c>
      <c r="E40" s="13">
        <v>369</v>
      </c>
      <c r="F40" s="13">
        <v>2048</v>
      </c>
      <c r="G40" s="13">
        <v>442</v>
      </c>
      <c r="H40" s="13">
        <v>803</v>
      </c>
      <c r="I40" s="13">
        <v>298</v>
      </c>
      <c r="J40" s="13">
        <v>756</v>
      </c>
      <c r="K40" s="13">
        <v>668</v>
      </c>
      <c r="L40" s="13">
        <v>373</v>
      </c>
      <c r="M40" s="13">
        <v>1910</v>
      </c>
      <c r="N40" s="13"/>
      <c r="O40" s="13">
        <v>962</v>
      </c>
      <c r="P40" s="13">
        <v>1852</v>
      </c>
      <c r="Q40" s="13">
        <v>6189</v>
      </c>
      <c r="R40" s="13">
        <v>1616</v>
      </c>
      <c r="S40" s="13">
        <v>884</v>
      </c>
      <c r="T40" s="13">
        <v>3474</v>
      </c>
      <c r="U40" s="13">
        <v>1482</v>
      </c>
      <c r="V40" s="13">
        <v>1348</v>
      </c>
      <c r="W40" s="13">
        <v>4087</v>
      </c>
      <c r="X40" s="13">
        <v>-977</v>
      </c>
      <c r="Y40" s="14">
        <f t="shared" si="0"/>
        <v>31123</v>
      </c>
    </row>
    <row r="41" spans="1:25" ht="12.75">
      <c r="A41" s="2" t="s">
        <v>60</v>
      </c>
      <c r="B41" s="13">
        <v>2430</v>
      </c>
      <c r="C41" s="13">
        <v>104</v>
      </c>
      <c r="D41" s="13">
        <v>426</v>
      </c>
      <c r="E41" s="13">
        <v>280</v>
      </c>
      <c r="F41" s="13">
        <v>2329</v>
      </c>
      <c r="G41" s="13">
        <v>514</v>
      </c>
      <c r="H41" s="13">
        <v>844</v>
      </c>
      <c r="I41" s="13">
        <v>317</v>
      </c>
      <c r="J41" s="13">
        <v>704</v>
      </c>
      <c r="K41" s="13">
        <v>691</v>
      </c>
      <c r="L41" s="13">
        <v>397</v>
      </c>
      <c r="M41" s="13">
        <v>1991</v>
      </c>
      <c r="N41" s="13"/>
      <c r="O41" s="13">
        <v>1077</v>
      </c>
      <c r="P41" s="13">
        <v>2034</v>
      </c>
      <c r="Q41" s="13">
        <v>7069</v>
      </c>
      <c r="R41" s="13">
        <v>1934</v>
      </c>
      <c r="S41" s="13">
        <v>980</v>
      </c>
      <c r="T41" s="13">
        <v>4022</v>
      </c>
      <c r="U41" s="13">
        <v>1576</v>
      </c>
      <c r="V41" s="13">
        <v>1604</v>
      </c>
      <c r="W41" s="13">
        <v>4202</v>
      </c>
      <c r="X41" s="13">
        <v>-1121</v>
      </c>
      <c r="Y41" s="14">
        <v>34403</v>
      </c>
    </row>
    <row r="42" spans="1:25" ht="12.75">
      <c r="A42" s="2" t="s">
        <v>61</v>
      </c>
      <c r="B42" s="13">
        <v>3040</v>
      </c>
      <c r="C42" s="13">
        <v>130</v>
      </c>
      <c r="D42" s="13">
        <v>623</v>
      </c>
      <c r="E42" s="13">
        <v>422</v>
      </c>
      <c r="F42" s="13">
        <v>2648</v>
      </c>
      <c r="G42" s="13">
        <v>593</v>
      </c>
      <c r="H42" s="13">
        <v>1138</v>
      </c>
      <c r="I42" s="13">
        <v>385</v>
      </c>
      <c r="J42" s="13">
        <v>779</v>
      </c>
      <c r="K42" s="13">
        <v>787</v>
      </c>
      <c r="L42" s="13">
        <v>406</v>
      </c>
      <c r="M42" s="13">
        <v>2280</v>
      </c>
      <c r="N42" s="13"/>
      <c r="O42" s="13">
        <v>1116</v>
      </c>
      <c r="P42" s="13">
        <v>2334</v>
      </c>
      <c r="Q42" s="13">
        <v>7437</v>
      </c>
      <c r="R42" s="13">
        <v>2143</v>
      </c>
      <c r="S42" s="13">
        <v>1034</v>
      </c>
      <c r="T42" s="13">
        <v>4713</v>
      </c>
      <c r="U42" s="13">
        <v>1794</v>
      </c>
      <c r="V42" s="13">
        <v>1929</v>
      </c>
      <c r="W42" s="13">
        <v>4388</v>
      </c>
      <c r="X42" s="13">
        <v>-1276</v>
      </c>
      <c r="Y42" s="14">
        <f t="shared" si="0"/>
        <v>38843</v>
      </c>
    </row>
    <row r="43" spans="1:25" ht="12.75">
      <c r="A43" s="2" t="s">
        <v>62</v>
      </c>
      <c r="B43" s="13">
        <v>2956</v>
      </c>
      <c r="C43" s="13">
        <v>177</v>
      </c>
      <c r="D43" s="13">
        <v>871</v>
      </c>
      <c r="E43" s="13">
        <v>582</v>
      </c>
      <c r="F43" s="13">
        <v>2511</v>
      </c>
      <c r="G43" s="13">
        <v>671</v>
      </c>
      <c r="H43" s="13">
        <v>1241</v>
      </c>
      <c r="I43" s="13">
        <v>392</v>
      </c>
      <c r="J43" s="13">
        <v>886</v>
      </c>
      <c r="K43" s="13">
        <v>973</v>
      </c>
      <c r="L43" s="13">
        <v>408</v>
      </c>
      <c r="M43" s="13">
        <v>2507</v>
      </c>
      <c r="N43" s="13"/>
      <c r="O43" s="13">
        <v>1442</v>
      </c>
      <c r="P43" s="13">
        <v>2687</v>
      </c>
      <c r="Q43" s="13">
        <v>8643</v>
      </c>
      <c r="R43" s="13">
        <v>2372</v>
      </c>
      <c r="S43" s="13">
        <v>1156</v>
      </c>
      <c r="T43" s="13">
        <v>5888</v>
      </c>
      <c r="U43" s="13">
        <v>2115</v>
      </c>
      <c r="V43" s="13">
        <v>2756</v>
      </c>
      <c r="W43" s="13">
        <v>5136</v>
      </c>
      <c r="X43" s="13">
        <v>-1574</v>
      </c>
      <c r="Y43" s="14">
        <v>44798</v>
      </c>
    </row>
    <row r="44" spans="1:25" ht="12.75">
      <c r="A44" s="2" t="s">
        <v>63</v>
      </c>
      <c r="B44" s="13">
        <v>3046</v>
      </c>
      <c r="C44" s="13">
        <v>223</v>
      </c>
      <c r="D44" s="13">
        <v>1090</v>
      </c>
      <c r="E44" s="13">
        <v>607</v>
      </c>
      <c r="F44" s="13">
        <v>2976</v>
      </c>
      <c r="G44" s="13">
        <v>689</v>
      </c>
      <c r="H44" s="13">
        <v>1431</v>
      </c>
      <c r="I44" s="13">
        <v>405</v>
      </c>
      <c r="J44" s="13">
        <v>1031</v>
      </c>
      <c r="K44" s="13">
        <v>1370</v>
      </c>
      <c r="L44" s="13">
        <v>417</v>
      </c>
      <c r="M44" s="13">
        <v>2807</v>
      </c>
      <c r="N44" s="13"/>
      <c r="O44" s="13">
        <v>1710</v>
      </c>
      <c r="P44" s="13">
        <v>2945</v>
      </c>
      <c r="Q44" s="13">
        <v>10247</v>
      </c>
      <c r="R44" s="13">
        <v>2786</v>
      </c>
      <c r="S44" s="13">
        <v>1583</v>
      </c>
      <c r="T44" s="13">
        <v>7580</v>
      </c>
      <c r="U44" s="13">
        <v>2326</v>
      </c>
      <c r="V44" s="13">
        <v>3442</v>
      </c>
      <c r="W44" s="13">
        <v>6366</v>
      </c>
      <c r="X44" s="13">
        <v>-2198</v>
      </c>
      <c r="Y44" s="14">
        <v>52879</v>
      </c>
    </row>
    <row r="45" spans="1:25" ht="12.75">
      <c r="A45" s="2" t="s">
        <v>64</v>
      </c>
      <c r="B45" s="13">
        <v>3515</v>
      </c>
      <c r="C45" s="13">
        <v>223</v>
      </c>
      <c r="D45" s="13">
        <v>1245</v>
      </c>
      <c r="E45" s="13">
        <v>671</v>
      </c>
      <c r="F45" s="13">
        <v>3322</v>
      </c>
      <c r="G45" s="13">
        <v>663</v>
      </c>
      <c r="H45" s="13">
        <v>1695</v>
      </c>
      <c r="I45" s="13">
        <v>380</v>
      </c>
      <c r="J45" s="13">
        <v>850</v>
      </c>
      <c r="K45" s="13">
        <v>1356</v>
      </c>
      <c r="L45" s="13">
        <v>409</v>
      </c>
      <c r="M45" s="13">
        <v>2834</v>
      </c>
      <c r="N45" s="13"/>
      <c r="O45" s="13">
        <v>1753</v>
      </c>
      <c r="P45" s="13">
        <v>3248</v>
      </c>
      <c r="Q45" s="13">
        <v>9855</v>
      </c>
      <c r="R45" s="13">
        <v>3125</v>
      </c>
      <c r="S45" s="13">
        <v>2074</v>
      </c>
      <c r="T45" s="13">
        <v>9282</v>
      </c>
      <c r="U45" s="13">
        <v>2564</v>
      </c>
      <c r="V45" s="13">
        <v>4069</v>
      </c>
      <c r="W45" s="13">
        <v>7195</v>
      </c>
      <c r="X45" s="13">
        <v>-2772</v>
      </c>
      <c r="Y45" s="14">
        <v>57556</v>
      </c>
    </row>
    <row r="46" spans="1:25" ht="12.75">
      <c r="A46" s="2" t="s">
        <v>65</v>
      </c>
      <c r="B46" s="13">
        <v>3877</v>
      </c>
      <c r="C46" s="13">
        <v>240</v>
      </c>
      <c r="D46" s="13">
        <v>1442</v>
      </c>
      <c r="E46" s="13">
        <v>747</v>
      </c>
      <c r="F46" s="13">
        <v>3823</v>
      </c>
      <c r="G46" s="13">
        <v>761</v>
      </c>
      <c r="H46" s="13">
        <v>1684</v>
      </c>
      <c r="I46" s="13">
        <v>341</v>
      </c>
      <c r="J46" s="13">
        <v>814</v>
      </c>
      <c r="K46" s="13">
        <v>1428</v>
      </c>
      <c r="L46" s="13">
        <v>388</v>
      </c>
      <c r="M46" s="13">
        <v>2630</v>
      </c>
      <c r="N46" s="13"/>
      <c r="O46" s="13">
        <v>2004</v>
      </c>
      <c r="P46" s="13">
        <v>3231</v>
      </c>
      <c r="Q46" s="13">
        <v>10429</v>
      </c>
      <c r="R46" s="13">
        <v>3386</v>
      </c>
      <c r="S46" s="13">
        <v>2150</v>
      </c>
      <c r="T46" s="13">
        <v>10161</v>
      </c>
      <c r="U46" s="13">
        <v>2872</v>
      </c>
      <c r="V46" s="13">
        <v>4920</v>
      </c>
      <c r="W46" s="13">
        <v>7890</v>
      </c>
      <c r="X46" s="13">
        <v>-2866</v>
      </c>
      <c r="Y46" s="14">
        <f t="shared" si="0"/>
        <v>62352</v>
      </c>
    </row>
    <row r="47" spans="1:25" ht="12.75">
      <c r="A47" s="11" t="s">
        <v>66</v>
      </c>
      <c r="B47" s="13">
        <v>4280</v>
      </c>
      <c r="C47" s="13">
        <v>213</v>
      </c>
      <c r="D47" s="13">
        <v>1538</v>
      </c>
      <c r="E47" s="13">
        <v>891</v>
      </c>
      <c r="F47" s="13">
        <v>4080</v>
      </c>
      <c r="G47" s="13">
        <v>822</v>
      </c>
      <c r="H47" s="13">
        <v>1841</v>
      </c>
      <c r="I47" s="13">
        <v>485</v>
      </c>
      <c r="J47" s="13">
        <v>886</v>
      </c>
      <c r="K47" s="13">
        <v>1575</v>
      </c>
      <c r="L47" s="13">
        <v>378</v>
      </c>
      <c r="M47" s="13">
        <v>2776</v>
      </c>
      <c r="N47" s="13"/>
      <c r="O47" s="13">
        <v>2101</v>
      </c>
      <c r="P47" s="13">
        <v>3254</v>
      </c>
      <c r="Q47" s="13">
        <v>11127</v>
      </c>
      <c r="R47" s="13">
        <v>3522</v>
      </c>
      <c r="S47" s="13">
        <v>2166</v>
      </c>
      <c r="T47" s="13">
        <v>10925</v>
      </c>
      <c r="U47" s="13">
        <v>2966</v>
      </c>
      <c r="V47" s="13">
        <v>5293</v>
      </c>
      <c r="W47" s="13">
        <v>8458</v>
      </c>
      <c r="X47" s="13">
        <v>-3194</v>
      </c>
      <c r="Y47" s="14">
        <v>66384</v>
      </c>
    </row>
    <row r="48" spans="1:25" ht="12.75">
      <c r="A48" s="12" t="s">
        <v>67</v>
      </c>
      <c r="B48" s="17">
        <v>3559</v>
      </c>
      <c r="C48" s="17">
        <v>214</v>
      </c>
      <c r="D48" s="17">
        <v>1607</v>
      </c>
      <c r="E48" s="17">
        <v>1042</v>
      </c>
      <c r="F48" s="17">
        <v>4321</v>
      </c>
      <c r="G48" s="17">
        <v>759</v>
      </c>
      <c r="H48" s="17">
        <v>1921</v>
      </c>
      <c r="I48" s="17">
        <v>420</v>
      </c>
      <c r="J48" s="17">
        <v>931</v>
      </c>
      <c r="K48" s="17">
        <v>1579</v>
      </c>
      <c r="L48" s="17">
        <v>341</v>
      </c>
      <c r="M48" s="17">
        <v>2518</v>
      </c>
      <c r="N48" s="17"/>
      <c r="O48" s="17">
        <v>2081</v>
      </c>
      <c r="P48" s="17">
        <v>3097</v>
      </c>
      <c r="Q48" s="17">
        <v>11943</v>
      </c>
      <c r="R48" s="17">
        <v>3605</v>
      </c>
      <c r="S48" s="17">
        <v>2321</v>
      </c>
      <c r="T48" s="17">
        <v>11090</v>
      </c>
      <c r="U48" s="17">
        <v>3045</v>
      </c>
      <c r="V48" s="17">
        <v>5930</v>
      </c>
      <c r="W48" s="17">
        <v>8613</v>
      </c>
      <c r="X48" s="17">
        <v>-2960</v>
      </c>
      <c r="Y48" s="18">
        <v>67980</v>
      </c>
    </row>
    <row r="49" spans="1:25" ht="12.75">
      <c r="A49" s="2" t="s">
        <v>68</v>
      </c>
      <c r="B49" s="13"/>
      <c r="C49" s="13"/>
      <c r="D49" s="13"/>
      <c r="E49" s="13"/>
      <c r="F49" s="13"/>
      <c r="G49" s="13"/>
      <c r="H49" s="13"/>
      <c r="I49" s="13"/>
      <c r="J49" s="13"/>
      <c r="K49" s="13"/>
      <c r="L49" s="13"/>
      <c r="M49" s="13"/>
      <c r="N49" s="13"/>
      <c r="O49" s="13"/>
      <c r="P49" s="13"/>
      <c r="Q49" s="13"/>
      <c r="R49" s="13"/>
      <c r="S49" s="13"/>
      <c r="T49" s="13"/>
      <c r="U49" s="13"/>
      <c r="V49" s="13"/>
      <c r="W49" s="13"/>
      <c r="Y49" s="14"/>
    </row>
    <row r="50" spans="1:25" ht="12.75">
      <c r="A50" s="2" t="s">
        <v>69</v>
      </c>
      <c r="B50" s="13"/>
      <c r="C50" s="13"/>
      <c r="D50" s="13"/>
      <c r="E50" s="13"/>
      <c r="F50" s="13"/>
      <c r="G50" s="13"/>
      <c r="H50" s="13"/>
      <c r="I50" s="13"/>
      <c r="J50" s="13"/>
      <c r="K50" s="13"/>
      <c r="L50" s="13"/>
      <c r="M50" s="13"/>
      <c r="N50" s="13"/>
      <c r="O50" s="13"/>
      <c r="P50" s="13"/>
      <c r="Q50" s="13"/>
      <c r="R50" s="13"/>
      <c r="S50" s="13"/>
      <c r="T50" s="13"/>
      <c r="U50" s="13"/>
      <c r="V50" s="13"/>
      <c r="W50" s="13"/>
      <c r="Y50" s="14"/>
    </row>
    <row r="51" spans="1:25" ht="12.75">
      <c r="A51" s="2" t="s">
        <v>70</v>
      </c>
      <c r="B51" s="13"/>
      <c r="C51" s="13"/>
      <c r="D51" s="13"/>
      <c r="E51" s="13"/>
      <c r="F51" s="13"/>
      <c r="G51" s="13"/>
      <c r="H51" s="13"/>
      <c r="I51" s="13"/>
      <c r="J51" s="13"/>
      <c r="K51" s="13"/>
      <c r="L51" s="13"/>
      <c r="M51" s="13"/>
      <c r="N51" s="13"/>
      <c r="O51" s="13"/>
      <c r="P51" s="13"/>
      <c r="Q51" s="13"/>
      <c r="R51" s="13"/>
      <c r="S51" s="13"/>
      <c r="T51" s="13"/>
      <c r="U51" s="13"/>
      <c r="V51" s="13"/>
      <c r="W51" s="13"/>
      <c r="Y51" s="14"/>
    </row>
    <row r="52" spans="1:25" ht="12.75">
      <c r="A52" s="2" t="s">
        <v>71</v>
      </c>
      <c r="B52" s="13"/>
      <c r="C52" s="13"/>
      <c r="D52" s="13"/>
      <c r="E52" s="13"/>
      <c r="F52" s="13"/>
      <c r="G52" s="13"/>
      <c r="H52" s="13"/>
      <c r="I52" s="13"/>
      <c r="J52" s="13"/>
      <c r="K52" s="13"/>
      <c r="L52" s="13"/>
      <c r="M52" s="13"/>
      <c r="N52" s="13"/>
      <c r="O52" s="13"/>
      <c r="P52" s="13"/>
      <c r="Q52" s="13"/>
      <c r="R52" s="13"/>
      <c r="S52" s="13"/>
      <c r="T52" s="13"/>
      <c r="U52" s="13"/>
      <c r="V52" s="13"/>
      <c r="W52" s="13"/>
      <c r="Y52" s="14"/>
    </row>
    <row r="53" spans="1:25" ht="12.75">
      <c r="A53" s="2" t="s">
        <v>72</v>
      </c>
      <c r="B53" s="13"/>
      <c r="C53" s="13"/>
      <c r="D53" s="13"/>
      <c r="E53" s="13"/>
      <c r="F53" s="13"/>
      <c r="G53" s="13"/>
      <c r="H53" s="13"/>
      <c r="I53" s="13"/>
      <c r="J53" s="13"/>
      <c r="K53" s="13"/>
      <c r="L53" s="13"/>
      <c r="M53" s="13"/>
      <c r="N53" s="13"/>
      <c r="O53" s="13"/>
      <c r="P53" s="13"/>
      <c r="Q53" s="13"/>
      <c r="R53" s="13"/>
      <c r="S53" s="13"/>
      <c r="T53" s="13"/>
      <c r="U53" s="13"/>
      <c r="V53" s="13"/>
      <c r="W53" s="13"/>
      <c r="Y53" s="14"/>
    </row>
    <row r="54" spans="1:25" ht="12.75">
      <c r="A54" s="2" t="s">
        <v>73</v>
      </c>
      <c r="B54" s="13"/>
      <c r="C54" s="13"/>
      <c r="D54" s="13"/>
      <c r="E54" s="13"/>
      <c r="F54" s="13"/>
      <c r="G54" s="13"/>
      <c r="H54" s="13"/>
      <c r="I54" s="13"/>
      <c r="J54" s="13"/>
      <c r="K54" s="13"/>
      <c r="L54" s="13"/>
      <c r="M54" s="13"/>
      <c r="N54" s="13"/>
      <c r="O54" s="13"/>
      <c r="P54" s="13"/>
      <c r="Q54" s="13"/>
      <c r="R54" s="13"/>
      <c r="S54" s="13"/>
      <c r="T54" s="13"/>
      <c r="U54" s="13"/>
      <c r="V54" s="13"/>
      <c r="W54" s="13"/>
      <c r="Y54" s="14"/>
    </row>
    <row r="55" spans="1:25" ht="12.75">
      <c r="A55" s="2" t="s">
        <v>74</v>
      </c>
      <c r="B55" s="13"/>
      <c r="C55" s="13"/>
      <c r="D55" s="13"/>
      <c r="E55" s="13"/>
      <c r="F55" s="13"/>
      <c r="G55" s="13"/>
      <c r="H55" s="13"/>
      <c r="I55" s="13"/>
      <c r="J55" s="13"/>
      <c r="K55" s="13"/>
      <c r="L55" s="13"/>
      <c r="M55" s="13"/>
      <c r="N55" s="13"/>
      <c r="O55" s="13"/>
      <c r="P55" s="13"/>
      <c r="Q55" s="13"/>
      <c r="R55" s="13"/>
      <c r="S55" s="13"/>
      <c r="T55" s="13"/>
      <c r="U55" s="13"/>
      <c r="V55" s="13"/>
      <c r="W55" s="13"/>
      <c r="Y55" s="14"/>
    </row>
    <row r="56" spans="1:25" ht="12.75">
      <c r="A56" s="2" t="s">
        <v>75</v>
      </c>
      <c r="B56" s="13"/>
      <c r="C56" s="13"/>
      <c r="D56" s="13"/>
      <c r="E56" s="13"/>
      <c r="F56" s="13"/>
      <c r="G56" s="13"/>
      <c r="H56" s="13"/>
      <c r="I56" s="13"/>
      <c r="J56" s="13"/>
      <c r="K56" s="13"/>
      <c r="L56" s="13"/>
      <c r="M56" s="13"/>
      <c r="N56" s="13"/>
      <c r="O56" s="13"/>
      <c r="P56" s="13"/>
      <c r="Q56" s="13"/>
      <c r="R56" s="13"/>
      <c r="S56" s="13"/>
      <c r="T56" s="13"/>
      <c r="U56" s="13"/>
      <c r="V56" s="13"/>
      <c r="W56" s="13"/>
      <c r="Y56" s="14"/>
    </row>
    <row r="57" spans="1:25" ht="12.75">
      <c r="A57" s="2" t="s">
        <v>76</v>
      </c>
      <c r="B57" s="13"/>
      <c r="C57" s="13"/>
      <c r="D57" s="13"/>
      <c r="E57" s="13"/>
      <c r="F57" s="13"/>
      <c r="G57" s="13"/>
      <c r="H57" s="13"/>
      <c r="I57" s="13"/>
      <c r="J57" s="13"/>
      <c r="K57" s="13"/>
      <c r="L57" s="13"/>
      <c r="M57" s="13"/>
      <c r="N57" s="13"/>
      <c r="O57" s="13"/>
      <c r="P57" s="13"/>
      <c r="Q57" s="13"/>
      <c r="R57" s="13"/>
      <c r="S57" s="13"/>
      <c r="T57" s="13"/>
      <c r="U57" s="13"/>
      <c r="V57" s="13"/>
      <c r="W57" s="13"/>
      <c r="Y57" s="14"/>
    </row>
    <row r="58" spans="1:25" ht="12.75">
      <c r="A58" s="2" t="s">
        <v>77</v>
      </c>
      <c r="B58" s="13"/>
      <c r="C58" s="13"/>
      <c r="D58" s="13"/>
      <c r="E58" s="13"/>
      <c r="F58" s="13"/>
      <c r="G58" s="13"/>
      <c r="H58" s="13"/>
      <c r="I58" s="13"/>
      <c r="J58" s="13"/>
      <c r="K58" s="13"/>
      <c r="L58" s="13"/>
      <c r="M58" s="13"/>
      <c r="N58" s="13"/>
      <c r="O58" s="13"/>
      <c r="P58" s="13"/>
      <c r="Q58" s="13"/>
      <c r="R58" s="13"/>
      <c r="S58" s="13"/>
      <c r="T58" s="13"/>
      <c r="U58" s="13"/>
      <c r="V58" s="13"/>
      <c r="W58" s="13"/>
      <c r="Y58" s="14"/>
    </row>
    <row r="59" spans="1:25" ht="12.75">
      <c r="A59" s="2" t="s">
        <v>78</v>
      </c>
      <c r="B59" s="13"/>
      <c r="C59" s="13"/>
      <c r="D59" s="13"/>
      <c r="E59" s="13"/>
      <c r="F59" s="13"/>
      <c r="G59" s="13"/>
      <c r="H59" s="13"/>
      <c r="I59" s="13"/>
      <c r="J59" s="13"/>
      <c r="K59" s="13"/>
      <c r="L59" s="13"/>
      <c r="M59" s="13"/>
      <c r="N59" s="13"/>
      <c r="O59" s="13"/>
      <c r="P59" s="13"/>
      <c r="Q59" s="13"/>
      <c r="R59" s="13"/>
      <c r="S59" s="13"/>
      <c r="T59" s="13"/>
      <c r="U59" s="13"/>
      <c r="V59" s="13"/>
      <c r="W59" s="13"/>
      <c r="Y59" s="14"/>
    </row>
    <row r="60" spans="3:7" ht="12.75">
      <c r="C60" s="88"/>
      <c r="D60" s="88"/>
      <c r="E60" s="88"/>
      <c r="F60" s="88"/>
      <c r="G60" s="88"/>
    </row>
  </sheetData>
  <mergeCells count="25">
    <mergeCell ref="C60:G60"/>
    <mergeCell ref="V2:V4"/>
    <mergeCell ref="W2:W4"/>
    <mergeCell ref="Y2:Y4"/>
    <mergeCell ref="R2:R4"/>
    <mergeCell ref="S2:S4"/>
    <mergeCell ref="T2:T4"/>
    <mergeCell ref="U2:U4"/>
    <mergeCell ref="X2:X4"/>
    <mergeCell ref="N2:N4"/>
    <mergeCell ref="O2:O4"/>
    <mergeCell ref="P2:P4"/>
    <mergeCell ref="Q2:Q4"/>
    <mergeCell ref="J2:J4"/>
    <mergeCell ref="K2:K4"/>
    <mergeCell ref="L2:L4"/>
    <mergeCell ref="M2:M4"/>
    <mergeCell ref="F2:F4"/>
    <mergeCell ref="G2:G4"/>
    <mergeCell ref="H2:H4"/>
    <mergeCell ref="I2:I4"/>
    <mergeCell ref="B2:B4"/>
    <mergeCell ref="C2:C4"/>
    <mergeCell ref="D2:D4"/>
    <mergeCell ref="E2:E4"/>
  </mergeCell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D77"/>
  <sheetViews>
    <sheetView workbookViewId="0" topLeftCell="A59">
      <selection activeCell="V78" sqref="V78"/>
    </sheetView>
  </sheetViews>
  <sheetFormatPr defaultColWidth="9.140625" defaultRowHeight="12.75"/>
  <sheetData>
    <row r="1" ht="12.75">
      <c r="A1" t="s">
        <v>205</v>
      </c>
    </row>
    <row r="2" spans="1:29" ht="12.75">
      <c r="A2" t="s">
        <v>181</v>
      </c>
      <c r="B2" t="s">
        <v>82</v>
      </c>
      <c r="D2" t="s">
        <v>182</v>
      </c>
      <c r="E2">
        <v>79</v>
      </c>
      <c r="F2">
        <v>80</v>
      </c>
      <c r="G2">
        <v>81</v>
      </c>
      <c r="H2">
        <v>82</v>
      </c>
      <c r="I2">
        <v>83</v>
      </c>
      <c r="J2">
        <v>84</v>
      </c>
      <c r="K2">
        <v>85</v>
      </c>
      <c r="L2">
        <v>86</v>
      </c>
      <c r="N2" t="s">
        <v>139</v>
      </c>
      <c r="O2">
        <v>88</v>
      </c>
      <c r="P2">
        <v>89</v>
      </c>
      <c r="Q2">
        <v>90</v>
      </c>
      <c r="R2">
        <v>91</v>
      </c>
      <c r="S2">
        <v>92</v>
      </c>
      <c r="T2">
        <v>93</v>
      </c>
      <c r="U2">
        <v>94</v>
      </c>
      <c r="V2">
        <v>95</v>
      </c>
      <c r="W2">
        <v>96</v>
      </c>
      <c r="X2">
        <v>97</v>
      </c>
      <c r="Y2">
        <v>98</v>
      </c>
      <c r="Z2">
        <v>99</v>
      </c>
      <c r="AA2">
        <v>0</v>
      </c>
      <c r="AB2">
        <v>1</v>
      </c>
      <c r="AC2">
        <v>2</v>
      </c>
    </row>
    <row r="3" spans="1:29" ht="12.75">
      <c r="A3" t="s">
        <v>2</v>
      </c>
      <c r="D3">
        <v>1384</v>
      </c>
      <c r="E3">
        <v>1747</v>
      </c>
      <c r="F3" s="57">
        <v>2201</v>
      </c>
      <c r="G3" s="57">
        <v>2366</v>
      </c>
      <c r="H3" s="57">
        <v>2724</v>
      </c>
      <c r="I3" s="57">
        <v>2974</v>
      </c>
      <c r="J3" s="57">
        <v>3513</v>
      </c>
      <c r="K3" s="57">
        <v>4143</v>
      </c>
      <c r="L3" s="57">
        <v>3806</v>
      </c>
      <c r="M3" s="57"/>
      <c r="N3" s="57">
        <v>3787</v>
      </c>
      <c r="O3" s="57">
        <v>3746</v>
      </c>
      <c r="P3" s="57">
        <v>4149</v>
      </c>
      <c r="Q3" s="57">
        <v>4688</v>
      </c>
      <c r="R3" s="57">
        <v>4597</v>
      </c>
      <c r="S3" s="57">
        <v>4812</v>
      </c>
      <c r="T3" s="57">
        <v>5717</v>
      </c>
      <c r="U3" s="57">
        <v>5897</v>
      </c>
      <c r="V3" s="57">
        <v>5577</v>
      </c>
      <c r="W3">
        <v>5385</v>
      </c>
      <c r="X3">
        <v>5576</v>
      </c>
      <c r="Y3">
        <v>6222</v>
      </c>
      <c r="Z3">
        <v>6265</v>
      </c>
      <c r="AA3">
        <v>6479</v>
      </c>
      <c r="AB3">
        <v>7590</v>
      </c>
      <c r="AC3">
        <v>8629</v>
      </c>
    </row>
    <row r="4" spans="1:29" ht="12.75">
      <c r="A4" t="s">
        <v>183</v>
      </c>
      <c r="D4">
        <v>31</v>
      </c>
      <c r="E4">
        <v>52</v>
      </c>
      <c r="F4" s="57">
        <v>111</v>
      </c>
      <c r="G4" s="57">
        <v>120</v>
      </c>
      <c r="H4" s="57">
        <v>146</v>
      </c>
      <c r="I4" s="57">
        <v>181</v>
      </c>
      <c r="J4" s="57">
        <v>244</v>
      </c>
      <c r="K4" s="57">
        <v>248</v>
      </c>
      <c r="L4" s="57">
        <v>253</v>
      </c>
      <c r="M4" s="57"/>
      <c r="N4" s="57">
        <v>281</v>
      </c>
      <c r="O4" s="57">
        <v>387</v>
      </c>
      <c r="P4" s="57">
        <v>423</v>
      </c>
      <c r="Q4" s="57">
        <v>396</v>
      </c>
      <c r="R4" s="57">
        <v>384</v>
      </c>
      <c r="S4" s="57">
        <v>423</v>
      </c>
      <c r="T4" s="57">
        <v>476</v>
      </c>
      <c r="U4" s="57">
        <v>480</v>
      </c>
      <c r="V4" s="57">
        <v>524</v>
      </c>
      <c r="W4">
        <v>525</v>
      </c>
      <c r="X4">
        <v>564</v>
      </c>
      <c r="Y4">
        <v>615</v>
      </c>
      <c r="Z4">
        <v>612</v>
      </c>
      <c r="AA4">
        <v>584</v>
      </c>
      <c r="AB4">
        <v>627</v>
      </c>
      <c r="AC4">
        <v>648</v>
      </c>
    </row>
    <row r="5" spans="1:29" ht="12.75">
      <c r="A5" t="s">
        <v>184</v>
      </c>
      <c r="D5">
        <v>125</v>
      </c>
      <c r="E5">
        <v>136</v>
      </c>
      <c r="F5" s="57">
        <v>163</v>
      </c>
      <c r="G5" s="57">
        <v>206</v>
      </c>
      <c r="H5" s="57">
        <v>252</v>
      </c>
      <c r="I5" s="57">
        <v>334</v>
      </c>
      <c r="J5" s="57">
        <v>351</v>
      </c>
      <c r="K5" s="57">
        <v>360</v>
      </c>
      <c r="L5" s="57">
        <v>474</v>
      </c>
      <c r="M5" s="57"/>
      <c r="N5" s="57">
        <v>470</v>
      </c>
      <c r="O5" s="57">
        <v>493</v>
      </c>
      <c r="P5" s="57">
        <v>579</v>
      </c>
      <c r="Q5" s="57">
        <v>682</v>
      </c>
      <c r="R5" s="57">
        <v>824</v>
      </c>
      <c r="S5" s="57">
        <v>897</v>
      </c>
      <c r="T5" s="57">
        <v>976</v>
      </c>
      <c r="U5" s="57">
        <v>1341</v>
      </c>
      <c r="V5" s="57">
        <v>1391</v>
      </c>
      <c r="W5">
        <v>1433</v>
      </c>
      <c r="X5">
        <v>1440</v>
      </c>
      <c r="Y5">
        <v>1360</v>
      </c>
      <c r="Z5">
        <v>1403</v>
      </c>
      <c r="AA5">
        <v>1688</v>
      </c>
      <c r="AB5">
        <v>2287</v>
      </c>
      <c r="AC5">
        <v>2300</v>
      </c>
    </row>
    <row r="6" spans="1:29" ht="12.75">
      <c r="A6" t="s">
        <v>153</v>
      </c>
      <c r="D6">
        <v>180</v>
      </c>
      <c r="E6">
        <v>195</v>
      </c>
      <c r="F6" s="57">
        <v>155</v>
      </c>
      <c r="G6" s="57">
        <v>243</v>
      </c>
      <c r="H6" s="57">
        <v>313</v>
      </c>
      <c r="I6" s="57">
        <v>392</v>
      </c>
      <c r="J6" s="57">
        <v>589</v>
      </c>
      <c r="K6" s="57">
        <v>629</v>
      </c>
      <c r="L6" s="57">
        <v>778</v>
      </c>
      <c r="M6" s="57"/>
      <c r="N6" s="57">
        <v>873</v>
      </c>
      <c r="O6" s="57">
        <v>792</v>
      </c>
      <c r="P6" s="57">
        <v>648</v>
      </c>
      <c r="Q6" s="57">
        <v>545</v>
      </c>
      <c r="R6" s="57">
        <v>638</v>
      </c>
      <c r="S6" s="57">
        <v>634</v>
      </c>
      <c r="T6" s="57">
        <v>782</v>
      </c>
      <c r="U6" s="57">
        <v>738</v>
      </c>
      <c r="V6" s="57">
        <v>827</v>
      </c>
      <c r="W6">
        <v>880</v>
      </c>
      <c r="X6">
        <v>888</v>
      </c>
      <c r="Y6">
        <v>915</v>
      </c>
      <c r="Z6">
        <v>834</v>
      </c>
      <c r="AA6">
        <v>966</v>
      </c>
      <c r="AB6">
        <v>1290</v>
      </c>
      <c r="AC6">
        <v>1406</v>
      </c>
    </row>
    <row r="7" spans="6:22" ht="12.75">
      <c r="F7" s="57"/>
      <c r="G7" s="57"/>
      <c r="H7" s="57"/>
      <c r="I7" s="57"/>
      <c r="J7" s="57"/>
      <c r="K7" s="57"/>
      <c r="L7" s="57"/>
      <c r="M7" s="57"/>
      <c r="N7" s="57"/>
      <c r="O7" s="57"/>
      <c r="P7" s="57"/>
      <c r="Q7" s="57"/>
      <c r="R7" s="57"/>
      <c r="S7" s="57"/>
      <c r="T7" s="57"/>
      <c r="U7" s="57"/>
      <c r="V7" s="57"/>
    </row>
    <row r="8" spans="1:29" ht="12.75">
      <c r="A8" t="s">
        <v>185</v>
      </c>
      <c r="D8">
        <v>2145</v>
      </c>
      <c r="E8">
        <v>2310</v>
      </c>
      <c r="F8" s="57">
        <v>2800</v>
      </c>
      <c r="G8" s="57">
        <v>3307</v>
      </c>
      <c r="H8" s="57">
        <v>4119</v>
      </c>
      <c r="I8" s="57">
        <v>4436</v>
      </c>
      <c r="J8" s="57">
        <v>4620</v>
      </c>
      <c r="K8" s="57">
        <v>5328</v>
      </c>
      <c r="L8" s="57">
        <v>6174</v>
      </c>
      <c r="M8" s="57"/>
      <c r="N8" s="57">
        <v>6646</v>
      </c>
      <c r="O8" s="57">
        <v>7519</v>
      </c>
      <c r="P8" s="57">
        <v>8457</v>
      </c>
      <c r="Q8" s="57">
        <v>9252</v>
      </c>
      <c r="R8" s="57">
        <v>9536</v>
      </c>
      <c r="S8" s="57">
        <v>10514</v>
      </c>
      <c r="T8" s="57">
        <v>11606</v>
      </c>
      <c r="U8" s="57">
        <v>12308</v>
      </c>
      <c r="V8" s="57">
        <v>12138</v>
      </c>
      <c r="W8">
        <v>13012</v>
      </c>
      <c r="X8">
        <v>13704</v>
      </c>
      <c r="Y8">
        <v>14484</v>
      </c>
      <c r="Z8">
        <v>14002</v>
      </c>
      <c r="AA8">
        <v>15362</v>
      </c>
      <c r="AB8">
        <v>18325</v>
      </c>
      <c r="AC8">
        <v>21140</v>
      </c>
    </row>
    <row r="9" spans="1:29" ht="12.75">
      <c r="A9" t="s">
        <v>158</v>
      </c>
      <c r="D9">
        <v>710</v>
      </c>
      <c r="E9">
        <v>763</v>
      </c>
      <c r="F9" s="57">
        <v>999</v>
      </c>
      <c r="G9" s="57">
        <v>1046</v>
      </c>
      <c r="H9" s="57">
        <v>1216</v>
      </c>
      <c r="I9" s="57">
        <v>1376</v>
      </c>
      <c r="J9" s="57">
        <v>1436</v>
      </c>
      <c r="K9" s="57">
        <v>1714</v>
      </c>
      <c r="L9" s="57">
        <v>1743</v>
      </c>
      <c r="M9" s="57"/>
      <c r="N9" s="57">
        <v>1935</v>
      </c>
      <c r="O9" s="57">
        <v>2037</v>
      </c>
      <c r="P9" s="57">
        <v>1991</v>
      </c>
      <c r="Q9" s="57">
        <v>1913</v>
      </c>
      <c r="R9" s="57">
        <v>1605</v>
      </c>
      <c r="S9" s="57">
        <v>1671</v>
      </c>
      <c r="T9" s="57">
        <v>1739</v>
      </c>
      <c r="U9" s="57">
        <v>1804</v>
      </c>
      <c r="V9" s="57">
        <v>2026</v>
      </c>
      <c r="W9">
        <v>1884</v>
      </c>
      <c r="X9">
        <v>1933</v>
      </c>
      <c r="Y9">
        <v>1968</v>
      </c>
      <c r="Z9">
        <v>1660</v>
      </c>
      <c r="AA9">
        <v>1692</v>
      </c>
      <c r="AB9">
        <v>1673</v>
      </c>
      <c r="AC9">
        <v>1633</v>
      </c>
    </row>
    <row r="10" spans="1:30" ht="12.75">
      <c r="A10" t="s">
        <v>186</v>
      </c>
      <c r="D10">
        <v>401</v>
      </c>
      <c r="E10">
        <v>434</v>
      </c>
      <c r="F10" s="57">
        <v>562</v>
      </c>
      <c r="G10" s="57">
        <v>676</v>
      </c>
      <c r="H10" s="57">
        <v>905</v>
      </c>
      <c r="I10" s="57">
        <v>932</v>
      </c>
      <c r="J10" s="57">
        <v>939</v>
      </c>
      <c r="K10" s="57">
        <v>1108</v>
      </c>
      <c r="L10" s="57">
        <v>1228</v>
      </c>
      <c r="M10" s="57"/>
      <c r="N10" s="57">
        <v>1740.75</v>
      </c>
      <c r="O10" s="57">
        <v>1869.01</v>
      </c>
      <c r="P10" s="57">
        <v>1852.84</v>
      </c>
      <c r="Q10" s="57">
        <v>1915.21</v>
      </c>
      <c r="R10" s="57">
        <v>1972.74</v>
      </c>
      <c r="S10" s="57">
        <v>2004.86</v>
      </c>
      <c r="T10" s="57">
        <v>2103.64</v>
      </c>
      <c r="U10" s="57">
        <v>2642.53</v>
      </c>
      <c r="V10" s="57">
        <v>2810.39</v>
      </c>
      <c r="W10" s="57">
        <v>2699.95</v>
      </c>
      <c r="X10" s="57">
        <v>2687.74</v>
      </c>
      <c r="Y10" s="57">
        <v>2480.83</v>
      </c>
      <c r="Z10" s="57">
        <v>2508.66</v>
      </c>
      <c r="AA10" s="57">
        <v>2875.07</v>
      </c>
      <c r="AB10" s="57">
        <v>3099.36</v>
      </c>
      <c r="AC10" s="57">
        <v>3145.23</v>
      </c>
      <c r="AD10" s="57"/>
    </row>
    <row r="11" spans="1:30" ht="12.75">
      <c r="A11" t="s">
        <v>187</v>
      </c>
      <c r="D11">
        <v>653</v>
      </c>
      <c r="E11">
        <v>721</v>
      </c>
      <c r="F11" s="57">
        <v>897</v>
      </c>
      <c r="G11" s="57">
        <v>1104</v>
      </c>
      <c r="H11" s="57">
        <v>1325</v>
      </c>
      <c r="I11" s="57">
        <v>1372</v>
      </c>
      <c r="J11" s="57">
        <v>1538</v>
      </c>
      <c r="K11" s="57">
        <v>1802</v>
      </c>
      <c r="L11" s="57">
        <v>2005</v>
      </c>
      <c r="M11" s="57"/>
      <c r="N11" s="57">
        <v>2198.45</v>
      </c>
      <c r="O11" s="57">
        <v>2512.85</v>
      </c>
      <c r="P11" s="57">
        <v>2530.3</v>
      </c>
      <c r="Q11" s="57">
        <v>2585.65</v>
      </c>
      <c r="R11" s="57">
        <v>2633.7</v>
      </c>
      <c r="S11" s="57">
        <v>2611.1</v>
      </c>
      <c r="T11" s="57">
        <v>2683</v>
      </c>
      <c r="U11" s="57">
        <v>3080.45</v>
      </c>
      <c r="V11" s="57">
        <v>3307.85</v>
      </c>
      <c r="W11" s="57">
        <v>3378.05</v>
      </c>
      <c r="X11" s="57">
        <v>3383.7</v>
      </c>
      <c r="Y11" s="57">
        <v>3216.15</v>
      </c>
      <c r="Z11" s="57">
        <v>3224.6</v>
      </c>
      <c r="AA11" s="57">
        <v>3624.15</v>
      </c>
      <c r="AB11" s="57">
        <v>3929.4</v>
      </c>
      <c r="AC11" s="57">
        <v>4040.85</v>
      </c>
      <c r="AD11" s="57"/>
    </row>
    <row r="12" spans="1:29" ht="12.75">
      <c r="A12" t="s">
        <v>188</v>
      </c>
      <c r="D12">
        <v>820</v>
      </c>
      <c r="E12">
        <v>864</v>
      </c>
      <c r="F12" s="57">
        <v>1057</v>
      </c>
      <c r="G12" s="57">
        <v>1278</v>
      </c>
      <c r="H12" s="57">
        <v>1573</v>
      </c>
      <c r="I12" s="57">
        <v>1651</v>
      </c>
      <c r="J12" s="57">
        <v>1840</v>
      </c>
      <c r="K12" s="57">
        <v>2296</v>
      </c>
      <c r="L12" s="57">
        <v>2489</v>
      </c>
      <c r="M12" s="57"/>
      <c r="N12" s="57">
        <v>2534</v>
      </c>
      <c r="O12" s="57">
        <v>2506</v>
      </c>
      <c r="P12" s="57">
        <v>2611</v>
      </c>
      <c r="Q12" s="57">
        <v>2753</v>
      </c>
      <c r="R12" s="57">
        <v>2755</v>
      </c>
      <c r="S12" s="57">
        <v>2738</v>
      </c>
      <c r="T12" s="57">
        <v>2988</v>
      </c>
      <c r="U12" s="57">
        <v>3301</v>
      </c>
      <c r="V12" s="57">
        <v>3476</v>
      </c>
      <c r="W12">
        <v>3748</v>
      </c>
      <c r="X12">
        <v>3725</v>
      </c>
      <c r="Y12">
        <v>3630</v>
      </c>
      <c r="Z12">
        <v>3386</v>
      </c>
      <c r="AA12">
        <v>3578</v>
      </c>
      <c r="AB12">
        <v>4316</v>
      </c>
      <c r="AC12">
        <v>4347</v>
      </c>
    </row>
    <row r="13" spans="1:29" ht="12.75">
      <c r="A13" t="s">
        <v>189</v>
      </c>
      <c r="D13">
        <v>203</v>
      </c>
      <c r="E13">
        <v>224</v>
      </c>
      <c r="F13" s="57">
        <v>264</v>
      </c>
      <c r="G13" s="57">
        <v>312</v>
      </c>
      <c r="H13" s="57">
        <v>427</v>
      </c>
      <c r="I13" s="57">
        <v>499</v>
      </c>
      <c r="J13" s="57">
        <v>508</v>
      </c>
      <c r="K13" s="57">
        <v>604</v>
      </c>
      <c r="L13" s="57">
        <v>736</v>
      </c>
      <c r="M13" s="57"/>
      <c r="N13" s="57">
        <v>776</v>
      </c>
      <c r="O13" s="57">
        <v>749</v>
      </c>
      <c r="P13" s="57">
        <v>717</v>
      </c>
      <c r="Q13" s="57">
        <v>681</v>
      </c>
      <c r="R13" s="57">
        <v>660</v>
      </c>
      <c r="S13" s="57">
        <v>615</v>
      </c>
      <c r="T13" s="57">
        <v>689</v>
      </c>
      <c r="U13" s="57">
        <v>697</v>
      </c>
      <c r="V13" s="57">
        <v>776</v>
      </c>
      <c r="W13">
        <v>823</v>
      </c>
      <c r="X13">
        <v>848</v>
      </c>
      <c r="Y13">
        <v>877</v>
      </c>
      <c r="Z13">
        <v>820</v>
      </c>
      <c r="AA13">
        <v>896</v>
      </c>
      <c r="AB13">
        <v>976</v>
      </c>
      <c r="AC13">
        <v>999</v>
      </c>
    </row>
    <row r="14" spans="1:29" ht="12.75">
      <c r="A14" t="s">
        <v>190</v>
      </c>
      <c r="D14">
        <v>278</v>
      </c>
      <c r="E14">
        <v>347</v>
      </c>
      <c r="F14" s="57">
        <v>398</v>
      </c>
      <c r="G14" s="57">
        <v>433</v>
      </c>
      <c r="H14" s="57">
        <v>556</v>
      </c>
      <c r="I14" s="57">
        <v>575</v>
      </c>
      <c r="J14" s="57">
        <v>681</v>
      </c>
      <c r="K14" s="57">
        <v>920</v>
      </c>
      <c r="L14" s="57">
        <v>871</v>
      </c>
      <c r="M14" s="57"/>
      <c r="N14" s="57">
        <v>576</v>
      </c>
      <c r="O14" s="57">
        <v>557.52</v>
      </c>
      <c r="P14" s="57">
        <v>591.36</v>
      </c>
      <c r="Q14" s="57">
        <v>608.16</v>
      </c>
      <c r="R14" s="57">
        <v>586.56</v>
      </c>
      <c r="S14" s="57">
        <v>568.08</v>
      </c>
      <c r="T14" s="57">
        <v>571.44</v>
      </c>
      <c r="U14" s="57">
        <v>626.16</v>
      </c>
      <c r="V14" s="57">
        <v>717.84</v>
      </c>
      <c r="W14" s="57">
        <v>704.64</v>
      </c>
      <c r="X14" s="57">
        <v>721.68</v>
      </c>
      <c r="Y14" s="57">
        <v>726.24</v>
      </c>
      <c r="Z14" s="57">
        <v>707.52</v>
      </c>
      <c r="AA14" s="57">
        <v>798</v>
      </c>
      <c r="AB14" s="57">
        <v>889.44</v>
      </c>
      <c r="AC14" s="57">
        <v>988.08</v>
      </c>
    </row>
    <row r="15" spans="1:29" ht="12.75">
      <c r="A15" t="s">
        <v>191</v>
      </c>
      <c r="D15">
        <v>1575</v>
      </c>
      <c r="E15">
        <v>1743</v>
      </c>
      <c r="F15" s="57">
        <v>2172</v>
      </c>
      <c r="G15" s="57">
        <v>2496</v>
      </c>
      <c r="H15" s="57">
        <v>3293</v>
      </c>
      <c r="I15" s="57">
        <v>3696</v>
      </c>
      <c r="J15" s="57">
        <v>3856</v>
      </c>
      <c r="K15" s="57">
        <v>4962</v>
      </c>
      <c r="L15" s="57">
        <v>5262</v>
      </c>
      <c r="M15" s="57"/>
      <c r="N15" s="57">
        <v>5283</v>
      </c>
      <c r="O15" s="57">
        <v>5447.48</v>
      </c>
      <c r="P15" s="57">
        <v>5212.64</v>
      </c>
      <c r="Q15" s="57">
        <v>5534.84</v>
      </c>
      <c r="R15" s="57">
        <v>5026.44</v>
      </c>
      <c r="S15" s="57">
        <v>4694.92</v>
      </c>
      <c r="T15" s="57">
        <v>5123.56</v>
      </c>
      <c r="U15" s="57">
        <v>5681.84</v>
      </c>
      <c r="V15" s="57">
        <v>6542.16</v>
      </c>
      <c r="W15" s="57">
        <v>6445.36</v>
      </c>
      <c r="X15" s="57">
        <v>6513.32</v>
      </c>
      <c r="Y15" s="57">
        <v>6160.76</v>
      </c>
      <c r="Z15" s="57">
        <v>6079.48</v>
      </c>
      <c r="AA15" s="57">
        <v>6393</v>
      </c>
      <c r="AB15" s="57">
        <v>7262.56</v>
      </c>
      <c r="AC15" s="57">
        <v>7711.92</v>
      </c>
    </row>
    <row r="16" spans="1:29" ht="12.75">
      <c r="A16" t="s">
        <v>162</v>
      </c>
      <c r="D16" t="s">
        <v>192</v>
      </c>
      <c r="F16" s="57"/>
      <c r="G16" s="57"/>
      <c r="H16" s="57"/>
      <c r="I16" s="57"/>
      <c r="J16" s="57"/>
      <c r="K16" s="57"/>
      <c r="L16" s="57"/>
      <c r="M16" s="57"/>
      <c r="N16" s="57">
        <v>244.8</v>
      </c>
      <c r="O16" s="57">
        <v>245.14</v>
      </c>
      <c r="P16" s="57">
        <v>230.86</v>
      </c>
      <c r="Q16" s="57">
        <v>228.14</v>
      </c>
      <c r="R16" s="57">
        <v>232.56</v>
      </c>
      <c r="S16" s="57">
        <v>240.04</v>
      </c>
      <c r="T16" s="57">
        <v>256.36</v>
      </c>
      <c r="U16" s="57">
        <v>324.02</v>
      </c>
      <c r="V16" s="57">
        <v>344.76</v>
      </c>
      <c r="W16" s="57">
        <v>323</v>
      </c>
      <c r="X16" s="57">
        <v>300.56</v>
      </c>
      <c r="Y16" s="57">
        <v>290.02</v>
      </c>
      <c r="Z16" s="57">
        <v>292.74</v>
      </c>
      <c r="AA16" s="57">
        <v>328.78</v>
      </c>
      <c r="AB16" s="57">
        <v>335.24</v>
      </c>
      <c r="AC16" s="57">
        <v>352.92</v>
      </c>
    </row>
    <row r="17" spans="6:22" ht="12.75">
      <c r="F17" s="57"/>
      <c r="G17" s="57"/>
      <c r="H17" s="57"/>
      <c r="I17" s="57"/>
      <c r="J17" s="57"/>
      <c r="K17" s="57"/>
      <c r="L17" s="57"/>
      <c r="M17" s="57"/>
      <c r="N17" s="57"/>
      <c r="O17" s="57"/>
      <c r="P17" s="57"/>
      <c r="Q17" s="57"/>
      <c r="R17" s="57"/>
      <c r="S17" s="57"/>
      <c r="T17" s="57"/>
      <c r="U17" s="57"/>
      <c r="V17" s="57"/>
    </row>
    <row r="18" spans="1:29" ht="12.75">
      <c r="A18" t="s">
        <v>193</v>
      </c>
      <c r="D18">
        <v>447</v>
      </c>
      <c r="E18">
        <v>468</v>
      </c>
      <c r="F18" s="57">
        <v>627</v>
      </c>
      <c r="G18" s="57">
        <v>753</v>
      </c>
      <c r="H18" s="57">
        <v>839</v>
      </c>
      <c r="I18" s="57">
        <v>1030</v>
      </c>
      <c r="J18" s="57">
        <v>1066</v>
      </c>
      <c r="K18" s="57">
        <v>1238</v>
      </c>
      <c r="L18" s="57">
        <v>1479</v>
      </c>
      <c r="M18" s="57"/>
      <c r="N18" s="57">
        <v>1684</v>
      </c>
      <c r="O18" s="57">
        <v>1966</v>
      </c>
      <c r="P18" s="57">
        <v>2091</v>
      </c>
      <c r="Q18" s="57">
        <v>2139</v>
      </c>
      <c r="R18" s="57">
        <v>2218</v>
      </c>
      <c r="S18" s="57">
        <v>2382</v>
      </c>
      <c r="T18" s="57">
        <v>2418</v>
      </c>
      <c r="U18" s="57">
        <v>2716</v>
      </c>
      <c r="V18" s="57">
        <v>3007</v>
      </c>
      <c r="W18">
        <v>3088</v>
      </c>
      <c r="X18">
        <v>3434</v>
      </c>
      <c r="Y18">
        <v>3984</v>
      </c>
      <c r="Z18">
        <v>4200</v>
      </c>
      <c r="AA18">
        <v>4738</v>
      </c>
      <c r="AB18">
        <v>5846</v>
      </c>
      <c r="AC18">
        <v>6133</v>
      </c>
    </row>
    <row r="19" spans="1:29" ht="12.75">
      <c r="A19" t="s">
        <v>194</v>
      </c>
      <c r="D19">
        <v>2305</v>
      </c>
      <c r="E19">
        <v>2331</v>
      </c>
      <c r="F19" s="57">
        <v>2515</v>
      </c>
      <c r="G19" s="57">
        <v>2866</v>
      </c>
      <c r="H19" s="57">
        <v>3643</v>
      </c>
      <c r="I19" s="57">
        <v>4288</v>
      </c>
      <c r="J19" s="57">
        <v>4710</v>
      </c>
      <c r="K19" s="57">
        <v>5333</v>
      </c>
      <c r="L19" s="57">
        <v>6994</v>
      </c>
      <c r="M19" s="57"/>
      <c r="N19" s="57">
        <v>7607</v>
      </c>
      <c r="O19" s="57">
        <v>8202</v>
      </c>
      <c r="P19" s="57">
        <v>7980</v>
      </c>
      <c r="Q19" s="57">
        <v>8077</v>
      </c>
      <c r="R19" s="57">
        <v>7635</v>
      </c>
      <c r="S19" s="57">
        <v>6600</v>
      </c>
      <c r="T19" s="57">
        <v>6533</v>
      </c>
      <c r="U19" s="57">
        <v>7364</v>
      </c>
      <c r="V19" s="57">
        <v>8494</v>
      </c>
      <c r="W19">
        <v>9171</v>
      </c>
      <c r="X19">
        <v>9486</v>
      </c>
      <c r="Y19">
        <v>9913</v>
      </c>
      <c r="Z19">
        <v>9995</v>
      </c>
      <c r="AA19">
        <v>11511</v>
      </c>
      <c r="AB19">
        <v>11749</v>
      </c>
      <c r="AC19">
        <v>12071</v>
      </c>
    </row>
    <row r="20" spans="1:29" ht="12.75">
      <c r="A20" t="s">
        <v>195</v>
      </c>
      <c r="D20">
        <v>3728</v>
      </c>
      <c r="E20">
        <v>4111</v>
      </c>
      <c r="F20" s="57">
        <v>5083</v>
      </c>
      <c r="G20" s="57">
        <v>5573</v>
      </c>
      <c r="H20" s="57">
        <v>6638</v>
      </c>
      <c r="I20" s="57">
        <v>7468</v>
      </c>
      <c r="J20" s="57">
        <v>8346</v>
      </c>
      <c r="K20" s="57">
        <v>10075</v>
      </c>
      <c r="L20" s="57">
        <v>11464</v>
      </c>
      <c r="M20" s="57"/>
      <c r="N20" s="57">
        <v>14741</v>
      </c>
      <c r="O20" s="57">
        <v>14712</v>
      </c>
      <c r="P20" s="57">
        <v>14537</v>
      </c>
      <c r="Q20" s="57">
        <v>15400</v>
      </c>
      <c r="R20" s="57">
        <v>14802</v>
      </c>
      <c r="S20" s="57">
        <v>14442</v>
      </c>
      <c r="T20" s="57">
        <v>15453</v>
      </c>
      <c r="U20" s="57">
        <v>16482</v>
      </c>
      <c r="V20" s="57">
        <v>16938</v>
      </c>
      <c r="W20">
        <v>17565</v>
      </c>
      <c r="X20">
        <v>18434</v>
      </c>
      <c r="Y20">
        <v>17916</v>
      </c>
      <c r="Z20">
        <v>18556</v>
      </c>
      <c r="AA20">
        <v>19753</v>
      </c>
      <c r="AB20">
        <v>21999</v>
      </c>
      <c r="AC20">
        <v>21998</v>
      </c>
    </row>
    <row r="21" spans="1:29" ht="12.75">
      <c r="A21" t="s">
        <v>140</v>
      </c>
      <c r="D21">
        <v>865</v>
      </c>
      <c r="E21">
        <v>958</v>
      </c>
      <c r="F21" s="57">
        <v>1173</v>
      </c>
      <c r="G21" s="57">
        <v>1517</v>
      </c>
      <c r="H21" s="57">
        <v>1811</v>
      </c>
      <c r="I21" s="57">
        <v>2086</v>
      </c>
      <c r="J21" s="57">
        <v>2981</v>
      </c>
      <c r="K21" s="57">
        <v>2537</v>
      </c>
      <c r="L21" s="57">
        <v>3057</v>
      </c>
      <c r="M21" s="57"/>
      <c r="N21" s="57">
        <v>3257</v>
      </c>
      <c r="O21" s="57">
        <v>3624</v>
      </c>
      <c r="P21" s="57">
        <v>3854</v>
      </c>
      <c r="Q21" s="57">
        <v>3713</v>
      </c>
      <c r="R21" s="57">
        <v>3944</v>
      </c>
      <c r="S21" s="57">
        <v>4052</v>
      </c>
      <c r="T21" s="57">
        <v>4331</v>
      </c>
      <c r="U21" s="57">
        <v>4626</v>
      </c>
      <c r="V21" s="57">
        <v>5149</v>
      </c>
      <c r="W21">
        <v>5328</v>
      </c>
      <c r="X21">
        <v>5588</v>
      </c>
      <c r="Y21">
        <v>5690</v>
      </c>
      <c r="Z21">
        <v>5916</v>
      </c>
      <c r="AA21">
        <v>6333</v>
      </c>
      <c r="AB21">
        <v>7729</v>
      </c>
      <c r="AC21">
        <v>7739</v>
      </c>
    </row>
    <row r="22" spans="1:29" ht="12.75">
      <c r="A22" t="s">
        <v>19</v>
      </c>
      <c r="D22">
        <v>81</v>
      </c>
      <c r="E22">
        <v>83</v>
      </c>
      <c r="F22" s="57">
        <v>100</v>
      </c>
      <c r="G22" s="57">
        <v>122</v>
      </c>
      <c r="H22" s="57">
        <v>154</v>
      </c>
      <c r="I22" s="57">
        <v>182</v>
      </c>
      <c r="J22" s="57">
        <v>195</v>
      </c>
      <c r="K22" s="57">
        <v>280</v>
      </c>
      <c r="L22" s="57">
        <v>370</v>
      </c>
      <c r="M22" s="57"/>
      <c r="N22" s="57">
        <v>297</v>
      </c>
      <c r="O22" s="57">
        <v>675</v>
      </c>
      <c r="P22" s="57">
        <v>699</v>
      </c>
      <c r="Q22" s="57">
        <v>948</v>
      </c>
      <c r="R22" s="57">
        <v>1048</v>
      </c>
      <c r="S22" s="57">
        <v>1149</v>
      </c>
      <c r="T22" s="57">
        <v>1282</v>
      </c>
      <c r="U22" s="57">
        <v>1447</v>
      </c>
      <c r="V22" s="57">
        <v>1671</v>
      </c>
      <c r="W22">
        <v>1823</v>
      </c>
      <c r="X22">
        <v>2056</v>
      </c>
      <c r="Y22">
        <v>2133</v>
      </c>
      <c r="Z22">
        <v>2299</v>
      </c>
      <c r="AA22">
        <v>2516</v>
      </c>
      <c r="AB22">
        <v>2735</v>
      </c>
      <c r="AC22">
        <v>3002</v>
      </c>
    </row>
    <row r="23" spans="1:29" ht="12.75">
      <c r="A23" t="s">
        <v>196</v>
      </c>
      <c r="D23">
        <v>730</v>
      </c>
      <c r="E23">
        <v>817</v>
      </c>
      <c r="F23" s="57">
        <v>972</v>
      </c>
      <c r="G23" s="57">
        <v>1181</v>
      </c>
      <c r="H23" s="57">
        <v>1525</v>
      </c>
      <c r="I23" s="57">
        <v>1914</v>
      </c>
      <c r="J23" s="57">
        <v>2176</v>
      </c>
      <c r="K23" s="57">
        <v>2564</v>
      </c>
      <c r="L23" s="57">
        <v>3225</v>
      </c>
      <c r="M23" s="57"/>
      <c r="N23" s="57">
        <v>5372</v>
      </c>
      <c r="O23" s="57">
        <v>6433</v>
      </c>
      <c r="P23" s="57">
        <v>6891</v>
      </c>
      <c r="Q23" s="57">
        <v>7332</v>
      </c>
      <c r="R23" s="57">
        <v>7547</v>
      </c>
      <c r="S23" s="57">
        <v>8252</v>
      </c>
      <c r="T23" s="57">
        <v>8555</v>
      </c>
      <c r="U23" s="57">
        <v>9150</v>
      </c>
      <c r="V23" s="57">
        <v>10357</v>
      </c>
      <c r="W23">
        <v>11681</v>
      </c>
      <c r="X23">
        <v>12164</v>
      </c>
      <c r="Y23">
        <v>12663</v>
      </c>
      <c r="Z23">
        <v>13562</v>
      </c>
      <c r="AA23">
        <v>14855</v>
      </c>
      <c r="AB23">
        <v>15969</v>
      </c>
      <c r="AC23">
        <v>16822</v>
      </c>
    </row>
    <row r="24" spans="1:29" ht="12.75">
      <c r="A24" t="s">
        <v>197</v>
      </c>
      <c r="D24">
        <v>656</v>
      </c>
      <c r="E24">
        <v>790</v>
      </c>
      <c r="F24" s="57">
        <v>919</v>
      </c>
      <c r="G24" s="57">
        <v>1075</v>
      </c>
      <c r="H24" s="57">
        <v>1303</v>
      </c>
      <c r="I24" s="57">
        <v>1458</v>
      </c>
      <c r="J24" s="57">
        <v>1575</v>
      </c>
      <c r="K24" s="57">
        <v>1800</v>
      </c>
      <c r="L24" s="57">
        <v>2105</v>
      </c>
      <c r="M24" s="57"/>
      <c r="N24" s="57">
        <v>1576.73</v>
      </c>
      <c r="O24" s="57">
        <v>1768.13</v>
      </c>
      <c r="P24" s="57">
        <v>1887.61</v>
      </c>
      <c r="Q24" s="57">
        <v>2054.65</v>
      </c>
      <c r="R24" s="57">
        <v>2330.15</v>
      </c>
      <c r="S24" s="57">
        <v>2413.38</v>
      </c>
      <c r="T24" s="57">
        <v>2541.85</v>
      </c>
      <c r="U24" s="57">
        <v>2670.03</v>
      </c>
      <c r="V24" s="57">
        <v>2735.57</v>
      </c>
      <c r="W24" s="57">
        <v>2962.06</v>
      </c>
      <c r="X24" s="57">
        <v>3077.48</v>
      </c>
      <c r="Y24" s="57">
        <v>3424.61</v>
      </c>
      <c r="Z24" s="57">
        <v>3520.02</v>
      </c>
      <c r="AA24" s="57">
        <v>4000.26</v>
      </c>
      <c r="AB24" s="57">
        <v>3939.07</v>
      </c>
      <c r="AC24" s="57">
        <v>4341.59</v>
      </c>
    </row>
    <row r="25" spans="1:29" ht="12.75">
      <c r="A25" t="s">
        <v>198</v>
      </c>
      <c r="D25">
        <v>293</v>
      </c>
      <c r="E25">
        <v>374</v>
      </c>
      <c r="F25" s="57">
        <v>422</v>
      </c>
      <c r="G25" s="57">
        <v>486</v>
      </c>
      <c r="H25" s="57">
        <v>540</v>
      </c>
      <c r="I25" s="57">
        <v>667</v>
      </c>
      <c r="J25" s="57">
        <v>679</v>
      </c>
      <c r="K25" s="57">
        <v>781</v>
      </c>
      <c r="L25" s="57">
        <v>858</v>
      </c>
      <c r="M25" s="57"/>
      <c r="N25" s="57">
        <v>983</v>
      </c>
      <c r="O25" s="57">
        <v>1112</v>
      </c>
      <c r="P25" s="57">
        <v>1328</v>
      </c>
      <c r="Q25" s="57">
        <v>1500</v>
      </c>
      <c r="R25" s="57">
        <v>1456</v>
      </c>
      <c r="S25" s="57">
        <v>1378</v>
      </c>
      <c r="T25" s="57">
        <v>1390</v>
      </c>
      <c r="U25" s="57">
        <v>1465</v>
      </c>
      <c r="V25" s="57">
        <v>1503</v>
      </c>
      <c r="W25">
        <v>1570</v>
      </c>
      <c r="X25">
        <v>1637</v>
      </c>
      <c r="Y25">
        <v>1705</v>
      </c>
      <c r="Z25">
        <v>1759</v>
      </c>
      <c r="AA25">
        <v>1838</v>
      </c>
      <c r="AB25">
        <v>1908</v>
      </c>
      <c r="AC25">
        <v>1984</v>
      </c>
    </row>
    <row r="26" spans="1:29" ht="12.75">
      <c r="A26" t="s">
        <v>199</v>
      </c>
      <c r="D26">
        <v>859</v>
      </c>
      <c r="E26">
        <v>1010</v>
      </c>
      <c r="F26" s="57">
        <v>1119</v>
      </c>
      <c r="G26" s="57">
        <v>1376</v>
      </c>
      <c r="H26" s="57">
        <v>1682</v>
      </c>
      <c r="I26" s="57">
        <v>1942</v>
      </c>
      <c r="J26" s="57">
        <v>2154</v>
      </c>
      <c r="K26" s="57">
        <v>2503</v>
      </c>
      <c r="L26" s="57">
        <v>2877</v>
      </c>
      <c r="M26" s="57"/>
      <c r="N26" s="57">
        <v>3860.27</v>
      </c>
      <c r="O26" s="57">
        <v>4328.87</v>
      </c>
      <c r="P26" s="57">
        <v>4621.39</v>
      </c>
      <c r="Q26" s="57">
        <v>5030.35</v>
      </c>
      <c r="R26" s="57">
        <v>5704.85</v>
      </c>
      <c r="S26" s="57">
        <v>5908.62</v>
      </c>
      <c r="T26" s="57">
        <v>6223.15</v>
      </c>
      <c r="U26" s="57">
        <v>6536.97</v>
      </c>
      <c r="V26" s="57">
        <v>6697.43</v>
      </c>
      <c r="W26" s="57">
        <v>7251.94</v>
      </c>
      <c r="X26" s="57">
        <v>7534.52</v>
      </c>
      <c r="Y26" s="57">
        <v>8384.39</v>
      </c>
      <c r="Z26" s="57">
        <v>8617.98</v>
      </c>
      <c r="AA26" s="57">
        <v>9793.74</v>
      </c>
      <c r="AB26" s="57">
        <v>9643.93</v>
      </c>
      <c r="AC26" s="57">
        <v>10629.41</v>
      </c>
    </row>
    <row r="27" spans="1:29" ht="12.75">
      <c r="A27" t="s">
        <v>200</v>
      </c>
      <c r="D27">
        <v>308</v>
      </c>
      <c r="E27">
        <v>389</v>
      </c>
      <c r="F27" s="57">
        <v>473</v>
      </c>
      <c r="G27" s="57">
        <v>603</v>
      </c>
      <c r="H27" s="57">
        <v>834</v>
      </c>
      <c r="I27" s="57">
        <v>977</v>
      </c>
      <c r="J27" s="57">
        <v>1121</v>
      </c>
      <c r="K27" s="57">
        <v>1276</v>
      </c>
      <c r="L27" s="57">
        <v>1574</v>
      </c>
      <c r="M27" s="57"/>
      <c r="N27" s="57">
        <v>2162</v>
      </c>
      <c r="O27" s="57">
        <v>2826</v>
      </c>
      <c r="P27" s="57">
        <v>2775</v>
      </c>
      <c r="Q27" s="57">
        <v>2928</v>
      </c>
      <c r="R27" s="57">
        <v>2909</v>
      </c>
      <c r="S27" s="57">
        <v>2825</v>
      </c>
      <c r="T27" s="57">
        <v>2464</v>
      </c>
      <c r="U27" s="57">
        <v>2525</v>
      </c>
      <c r="V27" s="57">
        <v>2957</v>
      </c>
      <c r="W27">
        <v>3199</v>
      </c>
      <c r="X27">
        <v>3209</v>
      </c>
      <c r="Y27">
        <v>3227</v>
      </c>
      <c r="Z27">
        <v>3415</v>
      </c>
      <c r="AA27">
        <v>3533</v>
      </c>
      <c r="AB27">
        <v>3575</v>
      </c>
      <c r="AC27">
        <v>3939</v>
      </c>
    </row>
    <row r="28" spans="6:22" ht="12.75">
      <c r="F28" s="57"/>
      <c r="G28" s="57"/>
      <c r="H28" s="57"/>
      <c r="I28" s="57"/>
      <c r="J28" s="57"/>
      <c r="K28" s="57"/>
      <c r="L28" s="57"/>
      <c r="M28" s="57"/>
      <c r="N28" s="57"/>
      <c r="O28" s="57"/>
      <c r="P28" s="57"/>
      <c r="Q28" s="57"/>
      <c r="R28" s="57"/>
      <c r="S28" s="57"/>
      <c r="T28" s="57"/>
      <c r="U28" s="57"/>
      <c r="V28" s="57"/>
    </row>
    <row r="29" spans="1:22" ht="12.75">
      <c r="A29" t="s">
        <v>141</v>
      </c>
      <c r="D29">
        <v>18776</v>
      </c>
      <c r="E29">
        <v>20867</v>
      </c>
      <c r="F29" s="57">
        <v>25180</v>
      </c>
      <c r="G29" s="57">
        <v>29141</v>
      </c>
      <c r="H29" s="57">
        <v>35820</v>
      </c>
      <c r="I29" s="57">
        <v>40427</v>
      </c>
      <c r="J29" s="57">
        <v>44215</v>
      </c>
      <c r="K29" s="57">
        <v>52499</v>
      </c>
      <c r="L29" s="57">
        <v>59819</v>
      </c>
      <c r="M29" s="57"/>
      <c r="N29" s="57"/>
      <c r="O29" s="57"/>
      <c r="P29" s="57"/>
      <c r="Q29" s="57"/>
      <c r="R29" s="57"/>
      <c r="S29" s="57"/>
      <c r="T29" s="57"/>
      <c r="U29" s="57"/>
      <c r="V29" s="57"/>
    </row>
    <row r="30" spans="1:29" ht="12.75">
      <c r="A30" t="s">
        <v>146</v>
      </c>
      <c r="D30">
        <v>18777</v>
      </c>
      <c r="E30">
        <v>20867</v>
      </c>
      <c r="F30" s="57">
        <v>25182</v>
      </c>
      <c r="G30" s="57">
        <v>29139</v>
      </c>
      <c r="H30" s="57">
        <v>35818</v>
      </c>
      <c r="I30" s="57">
        <v>40430</v>
      </c>
      <c r="J30" s="57">
        <v>45118</v>
      </c>
      <c r="K30" s="57">
        <v>52501</v>
      </c>
      <c r="L30" s="57">
        <v>59822</v>
      </c>
      <c r="M30" s="57"/>
      <c r="N30" s="57">
        <v>68885</v>
      </c>
      <c r="O30" s="57">
        <v>74508</v>
      </c>
      <c r="P30" s="57">
        <v>76657</v>
      </c>
      <c r="Q30" s="57">
        <v>80904</v>
      </c>
      <c r="R30" s="57">
        <v>81045</v>
      </c>
      <c r="S30" s="57">
        <v>81825</v>
      </c>
      <c r="T30" s="57">
        <v>86902</v>
      </c>
      <c r="U30" s="57">
        <v>93903</v>
      </c>
      <c r="V30" s="57">
        <v>99967</v>
      </c>
      <c r="W30">
        <v>104880</v>
      </c>
      <c r="X30">
        <v>108905</v>
      </c>
      <c r="Y30">
        <v>111985</v>
      </c>
      <c r="Z30">
        <v>113635</v>
      </c>
      <c r="AA30">
        <v>124135</v>
      </c>
      <c r="AB30">
        <v>137693</v>
      </c>
      <c r="AC30">
        <v>146000</v>
      </c>
    </row>
    <row r="31" spans="6:22" ht="12.75">
      <c r="F31" s="57"/>
      <c r="G31" s="57"/>
      <c r="H31" s="57"/>
      <c r="I31" s="57"/>
      <c r="J31" s="57"/>
      <c r="K31" s="57"/>
      <c r="L31" s="57"/>
      <c r="M31" s="57"/>
      <c r="N31" s="57"/>
      <c r="O31" s="57"/>
      <c r="P31" s="57"/>
      <c r="Q31" s="57"/>
      <c r="R31" s="57"/>
      <c r="S31" s="57"/>
      <c r="T31" s="57"/>
      <c r="U31" s="57"/>
      <c r="V31" s="57"/>
    </row>
    <row r="32" spans="6:19" ht="12.75">
      <c r="F32" s="57"/>
      <c r="G32" s="57"/>
      <c r="H32" s="57"/>
      <c r="I32" s="57"/>
      <c r="J32" s="57"/>
      <c r="K32" s="57"/>
      <c r="L32" s="57"/>
      <c r="M32" s="57"/>
      <c r="N32" s="57"/>
      <c r="O32" s="57"/>
      <c r="P32" s="57"/>
      <c r="Q32" s="57"/>
      <c r="R32" s="57"/>
      <c r="S32" s="57"/>
    </row>
    <row r="33" spans="1:19" ht="12.75">
      <c r="A33" t="s">
        <v>206</v>
      </c>
      <c r="F33" s="57"/>
      <c r="G33" s="57"/>
      <c r="H33" s="57"/>
      <c r="I33" s="57"/>
      <c r="J33" s="57"/>
      <c r="K33" s="57"/>
      <c r="L33" s="57"/>
      <c r="M33" s="57"/>
      <c r="N33" s="57"/>
      <c r="O33" s="57"/>
      <c r="P33" s="57"/>
      <c r="Q33" s="57"/>
      <c r="R33" s="57"/>
      <c r="S33" s="57"/>
    </row>
    <row r="34" ht="12.75">
      <c r="A34" t="s">
        <v>82</v>
      </c>
    </row>
    <row r="35" spans="1:29" ht="12.75">
      <c r="A35" t="s">
        <v>181</v>
      </c>
      <c r="D35" t="s">
        <v>182</v>
      </c>
      <c r="E35">
        <v>79</v>
      </c>
      <c r="F35">
        <v>80</v>
      </c>
      <c r="G35">
        <v>81</v>
      </c>
      <c r="H35">
        <v>82</v>
      </c>
      <c r="I35">
        <v>83</v>
      </c>
      <c r="J35">
        <v>84</v>
      </c>
      <c r="K35">
        <v>85</v>
      </c>
      <c r="L35">
        <v>86</v>
      </c>
      <c r="N35" t="s">
        <v>139</v>
      </c>
      <c r="O35">
        <v>88</v>
      </c>
      <c r="P35">
        <v>89</v>
      </c>
      <c r="Q35">
        <v>90</v>
      </c>
      <c r="R35">
        <v>91</v>
      </c>
      <c r="S35">
        <v>92</v>
      </c>
      <c r="T35">
        <v>93</v>
      </c>
      <c r="U35">
        <v>94</v>
      </c>
      <c r="V35">
        <v>95</v>
      </c>
      <c r="W35">
        <v>96</v>
      </c>
      <c r="X35">
        <v>97</v>
      </c>
      <c r="Y35">
        <v>98</v>
      </c>
      <c r="Z35">
        <v>99</v>
      </c>
      <c r="AA35">
        <v>0</v>
      </c>
      <c r="AB35">
        <v>1</v>
      </c>
      <c r="AC35">
        <v>2</v>
      </c>
    </row>
    <row r="36" spans="1:29" ht="12.75">
      <c r="A36" t="s">
        <v>2</v>
      </c>
      <c r="D36" s="57">
        <v>3047.568</v>
      </c>
      <c r="E36" s="57">
        <v>3260.079661016949</v>
      </c>
      <c r="F36" s="57">
        <v>3237.5430861723444</v>
      </c>
      <c r="G36" s="57">
        <v>2978.8061749571184</v>
      </c>
      <c r="H36" s="57">
        <v>3002.126126126126</v>
      </c>
      <c r="I36" s="57">
        <v>2974</v>
      </c>
      <c r="J36" s="57">
        <v>3400.7744433688285</v>
      </c>
      <c r="K36" s="57">
        <v>3574.6333045729075</v>
      </c>
      <c r="L36" s="57">
        <v>2934.4641480339246</v>
      </c>
      <c r="M36" s="57"/>
      <c r="N36" s="57">
        <v>3027.1782573940845</v>
      </c>
      <c r="O36" s="57">
        <v>2810.2025506376594</v>
      </c>
      <c r="P36" s="57">
        <v>3024.052478134111</v>
      </c>
      <c r="Q36" s="57">
        <v>3098.479841374752</v>
      </c>
      <c r="R36" s="57">
        <v>2853.5071384233397</v>
      </c>
      <c r="S36" s="57">
        <v>3015.0375939849623</v>
      </c>
      <c r="T36" s="57">
        <v>3398.9298454221166</v>
      </c>
      <c r="U36" s="57">
        <v>3377.4341351660937</v>
      </c>
      <c r="V36" s="57">
        <v>3185.0371216447743</v>
      </c>
      <c r="W36" s="57">
        <v>3197.7434679334915</v>
      </c>
      <c r="X36" s="57">
        <v>3255.1079976649153</v>
      </c>
      <c r="Y36" s="57">
        <v>3545.2991452991455</v>
      </c>
      <c r="Z36" s="57">
        <v>3562.6752193618463</v>
      </c>
      <c r="AA36" s="57">
        <v>3622.9027396838983</v>
      </c>
      <c r="AB36" s="57">
        <v>3910.295049535556</v>
      </c>
      <c r="AC36" s="57">
        <v>4216.817424364594</v>
      </c>
    </row>
    <row r="37" spans="1:29" ht="12.75">
      <c r="A37" t="s">
        <v>183</v>
      </c>
      <c r="D37" s="57">
        <v>71.51700000000001</v>
      </c>
      <c r="E37" s="57">
        <v>107.30232558139535</v>
      </c>
      <c r="F37" s="57">
        <v>200.06015625</v>
      </c>
      <c r="G37" s="57">
        <v>162.46478873239437</v>
      </c>
      <c r="H37" s="57">
        <v>166.33185185185184</v>
      </c>
      <c r="I37" s="57">
        <v>181</v>
      </c>
      <c r="J37" s="57">
        <v>237.58519961051607</v>
      </c>
      <c r="K37" s="57">
        <v>200.97244732576985</v>
      </c>
      <c r="L37" s="57">
        <v>194.7652040030793</v>
      </c>
      <c r="M37" s="57"/>
      <c r="N37" s="57">
        <v>197.47013352073085</v>
      </c>
      <c r="O37" s="57">
        <v>259.03614457831327</v>
      </c>
      <c r="P37" s="57">
        <v>312.63858093126385</v>
      </c>
      <c r="Q37" s="57">
        <v>295.7430918595967</v>
      </c>
      <c r="R37" s="57">
        <v>269.85242445537597</v>
      </c>
      <c r="S37" s="57">
        <v>290.7216494845361</v>
      </c>
      <c r="T37" s="57">
        <v>319.67763599731364</v>
      </c>
      <c r="U37" s="57">
        <v>342.85714285714283</v>
      </c>
      <c r="V37" s="57">
        <v>336.32862644415917</v>
      </c>
      <c r="W37" s="57">
        <v>344.7143795141169</v>
      </c>
      <c r="X37" s="57">
        <v>365.2849740932642</v>
      </c>
      <c r="Y37" s="57">
        <v>394.7368421052632</v>
      </c>
      <c r="Z37" s="57">
        <v>371.98039444509277</v>
      </c>
      <c r="AA37" s="57">
        <v>345.79293161352666</v>
      </c>
      <c r="AB37" s="57">
        <v>338.46848140474674</v>
      </c>
      <c r="AC37" s="57">
        <v>356.0940439973974</v>
      </c>
    </row>
    <row r="38" spans="1:29" ht="12.75">
      <c r="A38" t="s">
        <v>184</v>
      </c>
      <c r="D38" s="57">
        <v>274.25</v>
      </c>
      <c r="E38" s="57">
        <v>270.7658802177858</v>
      </c>
      <c r="F38" s="57">
        <v>278.95631825273006</v>
      </c>
      <c r="G38" s="57">
        <v>283.18546365914784</v>
      </c>
      <c r="H38" s="57">
        <v>286.17391304347825</v>
      </c>
      <c r="I38" s="57">
        <v>334</v>
      </c>
      <c r="J38" s="57">
        <v>347.5247524752475</v>
      </c>
      <c r="K38" s="57">
        <v>322.5806451612903</v>
      </c>
      <c r="L38" s="57">
        <v>359.63581183611535</v>
      </c>
      <c r="M38" s="57"/>
      <c r="N38" s="57">
        <v>338.86085075702954</v>
      </c>
      <c r="O38" s="57">
        <v>333.5588633288227</v>
      </c>
      <c r="P38" s="57">
        <v>379.42332896461335</v>
      </c>
      <c r="Q38" s="57">
        <v>433.56643356643355</v>
      </c>
      <c r="R38" s="57">
        <v>493.708807669263</v>
      </c>
      <c r="S38" s="57">
        <v>536.4832535885167</v>
      </c>
      <c r="T38" s="57">
        <v>574.4555620953502</v>
      </c>
      <c r="U38" s="57">
        <v>712.9186602870814</v>
      </c>
      <c r="V38" s="57">
        <v>768.5082872928177</v>
      </c>
      <c r="W38" s="57">
        <v>776.6937669376694</v>
      </c>
      <c r="X38" s="57">
        <v>794.7019867549669</v>
      </c>
      <c r="Y38" s="57">
        <v>746.8423942888522</v>
      </c>
      <c r="Z38" s="57">
        <v>780.6036408511084</v>
      </c>
      <c r="AA38" s="57">
        <v>946.8469939010264</v>
      </c>
      <c r="AB38" s="57">
        <v>1206.4393369911602</v>
      </c>
      <c r="AC38" s="57">
        <v>1214.4637350568157</v>
      </c>
    </row>
    <row r="39" spans="1:29" ht="12.75">
      <c r="A39" t="s">
        <v>153</v>
      </c>
      <c r="D39" s="57">
        <v>366.66</v>
      </c>
      <c r="E39" s="57">
        <v>355.6087735004476</v>
      </c>
      <c r="F39" s="57">
        <v>251.9832402234637</v>
      </c>
      <c r="G39" s="57">
        <v>322.8904109589041</v>
      </c>
      <c r="H39" s="57">
        <v>355.39632107023414</v>
      </c>
      <c r="I39" s="57">
        <v>392</v>
      </c>
      <c r="J39" s="57">
        <v>582.0158102766799</v>
      </c>
      <c r="K39" s="57">
        <v>574.4292237442922</v>
      </c>
      <c r="L39" s="57">
        <v>645.1077943615257</v>
      </c>
      <c r="M39" s="57"/>
      <c r="N39" s="57">
        <v>680.4364770070148</v>
      </c>
      <c r="O39" s="57">
        <v>569.3745506829619</v>
      </c>
      <c r="P39" s="57">
        <v>449.375866851595</v>
      </c>
      <c r="Q39" s="57">
        <v>366.26344086021504</v>
      </c>
      <c r="R39" s="57">
        <v>408.97435897435895</v>
      </c>
      <c r="S39" s="57">
        <v>406.9319640564827</v>
      </c>
      <c r="T39" s="57">
        <v>497.13922441195166</v>
      </c>
      <c r="U39" s="57">
        <v>465.90909090909093</v>
      </c>
      <c r="V39" s="57">
        <v>513.664596273292</v>
      </c>
      <c r="W39" s="57">
        <v>544.5544554455446</v>
      </c>
      <c r="X39" s="57">
        <v>541.1334552102377</v>
      </c>
      <c r="Y39" s="57">
        <v>551.8697225572979</v>
      </c>
      <c r="Z39" s="57">
        <v>497.0510687193962</v>
      </c>
      <c r="AA39" s="57">
        <v>564.0171096867311</v>
      </c>
      <c r="AB39" s="57">
        <v>689.1460038613545</v>
      </c>
      <c r="AC39" s="57">
        <v>740.6197818174156</v>
      </c>
    </row>
    <row r="40" spans="4:29" ht="12.75">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row>
    <row r="41" spans="1:29" ht="12.75">
      <c r="A41" t="s">
        <v>185</v>
      </c>
      <c r="D41" s="57">
        <v>4455.165</v>
      </c>
      <c r="E41" s="57">
        <v>4097.241673783091</v>
      </c>
      <c r="F41" s="57">
        <v>3983.2876712328766</v>
      </c>
      <c r="G41" s="57">
        <v>4170.394049787493</v>
      </c>
      <c r="H41" s="57">
        <v>4579.8517130620985</v>
      </c>
      <c r="I41" s="57">
        <v>4436</v>
      </c>
      <c r="J41" s="57">
        <v>4325.842696629214</v>
      </c>
      <c r="K41" s="57">
        <v>4201.892744479495</v>
      </c>
      <c r="L41" s="57">
        <v>4880.632411067194</v>
      </c>
      <c r="M41" s="57"/>
      <c r="N41" s="57">
        <v>5321.056845476381</v>
      </c>
      <c r="O41" s="57">
        <v>5906.520031421838</v>
      </c>
      <c r="P41" s="57">
        <v>6079.79870596693</v>
      </c>
      <c r="Q41" s="57">
        <v>5360.3707995365</v>
      </c>
      <c r="R41" s="57">
        <v>6046.924540266328</v>
      </c>
      <c r="S41" s="57">
        <v>6731.113956466069</v>
      </c>
      <c r="T41" s="57">
        <v>6879.668049792531</v>
      </c>
      <c r="U41" s="57">
        <v>7257.075471698113</v>
      </c>
      <c r="V41" s="57">
        <v>7428.396572827417</v>
      </c>
      <c r="W41" s="57">
        <v>8178.504085480829</v>
      </c>
      <c r="X41" s="57">
        <v>8459.25925925926</v>
      </c>
      <c r="Y41" s="57">
        <v>8907.749077490775</v>
      </c>
      <c r="Z41" s="57">
        <v>8559.956374911662</v>
      </c>
      <c r="AA41" s="57">
        <v>9244.348803566314</v>
      </c>
      <c r="AB41" s="57">
        <v>9690.445141768701</v>
      </c>
      <c r="AC41" s="57">
        <v>10780.4560632671</v>
      </c>
    </row>
    <row r="42" spans="1:29" ht="12.75">
      <c r="A42" t="s">
        <v>158</v>
      </c>
      <c r="D42" s="57">
        <v>1306.4</v>
      </c>
      <c r="E42" s="57">
        <v>1284.4647758462947</v>
      </c>
      <c r="F42" s="57">
        <v>1424.9302325581396</v>
      </c>
      <c r="G42" s="57">
        <v>1304.8406779661016</v>
      </c>
      <c r="H42" s="57">
        <v>1332.6027397260275</v>
      </c>
      <c r="I42" s="57">
        <v>1376</v>
      </c>
      <c r="J42" s="57">
        <v>1350.8936970837253</v>
      </c>
      <c r="K42" s="57">
        <v>1394.6297803091945</v>
      </c>
      <c r="L42" s="57">
        <v>1419.3811074918567</v>
      </c>
      <c r="M42" s="57"/>
      <c r="N42" s="57">
        <v>1374.2897727272727</v>
      </c>
      <c r="O42" s="57">
        <v>1299.936183790683</v>
      </c>
      <c r="P42" s="57">
        <v>1247.4937343358397</v>
      </c>
      <c r="Q42" s="57">
        <v>1198.6215538847118</v>
      </c>
      <c r="R42" s="57">
        <v>1125.5259467040673</v>
      </c>
      <c r="S42" s="57">
        <v>1176.7605633802816</v>
      </c>
      <c r="T42" s="57">
        <v>1161.6566466265865</v>
      </c>
      <c r="U42" s="57">
        <v>1227.2108843537414</v>
      </c>
      <c r="V42" s="57">
        <v>1249.8457742134485</v>
      </c>
      <c r="W42" s="57">
        <v>1173.1008717310087</v>
      </c>
      <c r="X42" s="57">
        <v>1243.886743886744</v>
      </c>
      <c r="Y42" s="57">
        <v>1264.7814910025706</v>
      </c>
      <c r="Z42" s="57">
        <v>1094.1928679717882</v>
      </c>
      <c r="AA42" s="57">
        <v>1132.7120822622107</v>
      </c>
      <c r="AB42" s="57">
        <v>992.791137633015</v>
      </c>
      <c r="AC42" s="57">
        <v>964.6009753515801</v>
      </c>
    </row>
    <row r="43" spans="1:29" ht="12.75">
      <c r="A43" t="s">
        <v>201</v>
      </c>
      <c r="D43" s="57">
        <v>866.16</v>
      </c>
      <c r="E43" s="57">
        <v>823.0377524143986</v>
      </c>
      <c r="F43" s="57">
        <v>882.2093023255813</v>
      </c>
      <c r="G43" s="57">
        <v>890.8846857840147</v>
      </c>
      <c r="H43" s="57">
        <v>1009.189468249871</v>
      </c>
      <c r="I43" s="57">
        <v>932</v>
      </c>
      <c r="J43" s="57">
        <v>922.3968565815325</v>
      </c>
      <c r="K43" s="57">
        <v>999.0982867448151</v>
      </c>
      <c r="L43" s="57">
        <v>918.474195961107</v>
      </c>
      <c r="M43" s="57"/>
      <c r="N43" s="57">
        <v>1177.7740189445199</v>
      </c>
      <c r="O43" s="57">
        <v>1222.3741007194246</v>
      </c>
      <c r="P43" s="57">
        <v>1147.9801734820323</v>
      </c>
      <c r="Q43" s="57">
        <v>1120.0058479532163</v>
      </c>
      <c r="R43" s="57">
        <v>1097.1857619577308</v>
      </c>
      <c r="S43" s="57">
        <v>1099.1557017543862</v>
      </c>
      <c r="T43" s="57">
        <v>1134.649406688242</v>
      </c>
      <c r="U43" s="57">
        <v>1158.4962735642262</v>
      </c>
      <c r="V43" s="57">
        <v>1237.5121092029945</v>
      </c>
      <c r="W43" s="57">
        <v>1217.8394226432117</v>
      </c>
      <c r="X43" s="57">
        <v>1226.7183934276588</v>
      </c>
      <c r="Y43" s="57">
        <v>1127.65</v>
      </c>
      <c r="Z43" s="57">
        <v>1158.841463414634</v>
      </c>
      <c r="AA43" s="57">
        <v>1332.1610601427117</v>
      </c>
      <c r="AB43" s="57">
        <v>1284.2297174111213</v>
      </c>
      <c r="AC43" s="57">
        <v>1352.554399243141</v>
      </c>
    </row>
    <row r="44" spans="1:29" ht="12.75">
      <c r="A44" t="s">
        <v>187</v>
      </c>
      <c r="D44" s="57">
        <v>1369.9940000000001</v>
      </c>
      <c r="E44" s="57">
        <v>1349.3826940231936</v>
      </c>
      <c r="F44" s="57">
        <v>1432.1963470319636</v>
      </c>
      <c r="G44" s="57">
        <v>1471.5324015247777</v>
      </c>
      <c r="H44" s="57">
        <v>1490.5361930294907</v>
      </c>
      <c r="I44" s="57">
        <v>1372</v>
      </c>
      <c r="J44" s="57">
        <v>1533.3998005982053</v>
      </c>
      <c r="K44" s="57">
        <v>1641.1657559198543</v>
      </c>
      <c r="L44" s="57">
        <v>1626.1151662611517</v>
      </c>
      <c r="M44" s="57"/>
      <c r="N44" s="57">
        <v>1635.751488095238</v>
      </c>
      <c r="O44" s="57">
        <v>1714.085948158254</v>
      </c>
      <c r="P44" s="57">
        <v>1631.3990973565442</v>
      </c>
      <c r="Q44" s="57">
        <v>1593.1300061614295</v>
      </c>
      <c r="R44" s="57">
        <v>1548.3245149911816</v>
      </c>
      <c r="S44" s="57">
        <v>1540.4719764011802</v>
      </c>
      <c r="T44" s="57">
        <v>1588.5139135583186</v>
      </c>
      <c r="U44" s="57">
        <v>1760.2571428571428</v>
      </c>
      <c r="V44" s="57">
        <v>1892.3627002288333</v>
      </c>
      <c r="W44" s="57">
        <v>1796.8351063829787</v>
      </c>
      <c r="X44" s="57">
        <v>1881.924360400445</v>
      </c>
      <c r="Y44" s="57">
        <v>1843.0659025787966</v>
      </c>
      <c r="Z44" s="57">
        <v>1838.714735776704</v>
      </c>
      <c r="AA44" s="57">
        <v>1946.4637214910454</v>
      </c>
      <c r="AB44" s="57">
        <v>1994.5129828105607</v>
      </c>
      <c r="AC44" s="57">
        <v>2020.6573755981938</v>
      </c>
    </row>
    <row r="45" spans="1:29" ht="12.75">
      <c r="A45" t="s">
        <v>188</v>
      </c>
      <c r="D45" s="57">
        <v>2098.38</v>
      </c>
      <c r="E45" s="57">
        <v>2191.254707631318</v>
      </c>
      <c r="F45" s="57">
        <v>1799.642714570858</v>
      </c>
      <c r="G45" s="57">
        <v>1679.7134052388292</v>
      </c>
      <c r="H45" s="57">
        <v>1691.3054621848742</v>
      </c>
      <c r="I45" s="57">
        <v>1651</v>
      </c>
      <c r="J45" s="57">
        <v>1821.7821782178219</v>
      </c>
      <c r="K45" s="57">
        <v>1940.8284023668639</v>
      </c>
      <c r="L45" s="57">
        <v>2065.5601659751037</v>
      </c>
      <c r="M45" s="57"/>
      <c r="N45" s="57">
        <v>2460.1941747572814</v>
      </c>
      <c r="O45" s="57">
        <v>2235.5040142729704</v>
      </c>
      <c r="P45" s="57">
        <v>2362.89592760181</v>
      </c>
      <c r="Q45" s="57">
        <v>2278.973509933775</v>
      </c>
      <c r="R45" s="57">
        <v>1906.5743944636679</v>
      </c>
      <c r="S45" s="57">
        <v>2093.2721712538228</v>
      </c>
      <c r="T45" s="57">
        <v>2218.26280623608</v>
      </c>
      <c r="U45" s="57">
        <v>2632.37639553429</v>
      </c>
      <c r="V45" s="57">
        <v>2803.2258064516127</v>
      </c>
      <c r="W45" s="57">
        <v>3025.0201775625505</v>
      </c>
      <c r="X45" s="57">
        <v>2942.338072669826</v>
      </c>
      <c r="Y45" s="57">
        <v>2906.3250600480383</v>
      </c>
      <c r="Z45" s="57">
        <v>2713.6824574774932</v>
      </c>
      <c r="AA45" s="57">
        <v>2879.087189349469</v>
      </c>
      <c r="AB45" s="57">
        <v>3010.073564077743</v>
      </c>
      <c r="AC45" s="57">
        <v>3058.3341893198212</v>
      </c>
    </row>
    <row r="46" spans="1:29" ht="12.75">
      <c r="A46" t="s">
        <v>189</v>
      </c>
      <c r="D46" s="57">
        <v>414.12</v>
      </c>
      <c r="E46" s="57">
        <v>406.18666666666667</v>
      </c>
      <c r="F46" s="57">
        <v>415.8764478764479</v>
      </c>
      <c r="G46" s="57">
        <v>401.311475409836</v>
      </c>
      <c r="H46" s="57">
        <v>470.34557235421164</v>
      </c>
      <c r="I46" s="57">
        <v>499</v>
      </c>
      <c r="J46" s="57">
        <v>496.5786901270772</v>
      </c>
      <c r="K46" s="57">
        <v>551.0948905109489</v>
      </c>
      <c r="L46" s="57">
        <v>594.9878738884398</v>
      </c>
      <c r="M46" s="57"/>
      <c r="N46" s="57">
        <v>565.5976676384839</v>
      </c>
      <c r="O46" s="57">
        <v>512.662559890486</v>
      </c>
      <c r="P46" s="57">
        <v>455.52731893265565</v>
      </c>
      <c r="Q46" s="57">
        <v>422.1946683199008</v>
      </c>
      <c r="R46" s="57">
        <v>394.2652329749104</v>
      </c>
      <c r="S46" s="57">
        <v>363.6901241868717</v>
      </c>
      <c r="T46" s="57">
        <v>401.5151515151515</v>
      </c>
      <c r="U46" s="57">
        <v>396.2478681068789</v>
      </c>
      <c r="V46" s="57">
        <v>435.7102751263335</v>
      </c>
      <c r="W46" s="57">
        <v>456.4614531336661</v>
      </c>
      <c r="X46" s="57">
        <v>462.882096069869</v>
      </c>
      <c r="Y46" s="57">
        <v>472.7762803234501</v>
      </c>
      <c r="Z46" s="57">
        <v>438.5401959525949</v>
      </c>
      <c r="AA46" s="57">
        <v>474.94480621880854</v>
      </c>
      <c r="AB46" s="57">
        <v>488.5288324611392</v>
      </c>
      <c r="AC46" s="57">
        <v>488.25428322169626</v>
      </c>
    </row>
    <row r="47" spans="1:29" ht="12.75">
      <c r="A47" t="s">
        <v>190</v>
      </c>
      <c r="D47" s="57">
        <v>520.416</v>
      </c>
      <c r="E47" s="57">
        <v>594.8571428571428</v>
      </c>
      <c r="F47" s="57">
        <v>567.8780487804878</v>
      </c>
      <c r="G47" s="57">
        <v>508.51693851944793</v>
      </c>
      <c r="H47" s="57">
        <v>591.7180216031836</v>
      </c>
      <c r="I47" s="57">
        <v>575</v>
      </c>
      <c r="J47" s="57">
        <v>666.3405088062623</v>
      </c>
      <c r="K47" s="57">
        <v>791.0576096302666</v>
      </c>
      <c r="L47" s="57">
        <v>788.9492753623189</v>
      </c>
      <c r="M47" s="57"/>
      <c r="N47" s="57">
        <v>478.80299251870326</v>
      </c>
      <c r="O47" s="57">
        <v>449.9757869249395</v>
      </c>
      <c r="P47" s="57">
        <v>422.70192994996427</v>
      </c>
      <c r="Q47" s="57">
        <v>393.3764553686934</v>
      </c>
      <c r="R47" s="57">
        <v>358.3139890042761</v>
      </c>
      <c r="S47" s="57">
        <v>362.0650095602294</v>
      </c>
      <c r="T47" s="57">
        <v>360.30264817150055</v>
      </c>
      <c r="U47" s="57">
        <v>404.49612403100775</v>
      </c>
      <c r="V47" s="57">
        <v>436.6423357664233</v>
      </c>
      <c r="W47" s="57">
        <v>428.09234507897935</v>
      </c>
      <c r="X47" s="57">
        <v>449.36488169364884</v>
      </c>
      <c r="Y47" s="57">
        <v>447.192118226601</v>
      </c>
      <c r="Z47" s="57">
        <v>445.4652603584272</v>
      </c>
      <c r="AA47" s="57">
        <v>485.55267820635135</v>
      </c>
      <c r="AB47" s="57">
        <v>484.24821314238665</v>
      </c>
      <c r="AC47" s="57">
        <v>556.6547532664199</v>
      </c>
    </row>
    <row r="48" spans="1:29" ht="12.75">
      <c r="A48" t="s">
        <v>191</v>
      </c>
      <c r="D48" s="57">
        <v>3131.1</v>
      </c>
      <c r="E48" s="57">
        <v>3091.065120428189</v>
      </c>
      <c r="F48" s="57">
        <v>3313.841903300077</v>
      </c>
      <c r="G48" s="57">
        <v>3199.257253384913</v>
      </c>
      <c r="H48" s="57">
        <v>3663.3933967543367</v>
      </c>
      <c r="I48" s="57">
        <v>3696</v>
      </c>
      <c r="J48" s="57">
        <v>3648.0605487228004</v>
      </c>
      <c r="K48" s="57">
        <v>4100.826446280992</v>
      </c>
      <c r="L48" s="57">
        <v>3989.3858984078847</v>
      </c>
      <c r="M48" s="57"/>
      <c r="N48" s="57">
        <v>3552.7908540685944</v>
      </c>
      <c r="O48" s="57">
        <v>3651.1260053619303</v>
      </c>
      <c r="P48" s="57">
        <v>3378.250162022035</v>
      </c>
      <c r="Q48" s="57">
        <v>3403.960639606396</v>
      </c>
      <c r="R48" s="57">
        <v>3064.902439024391</v>
      </c>
      <c r="S48" s="57">
        <v>2771.499409681228</v>
      </c>
      <c r="T48" s="57">
        <v>2927.748571428571</v>
      </c>
      <c r="U48" s="57">
        <v>3140.873410724157</v>
      </c>
      <c r="V48" s="57">
        <v>3542.0465619924203</v>
      </c>
      <c r="W48" s="57">
        <v>3428.382978723405</v>
      </c>
      <c r="X48" s="57">
        <v>3632.6380368098157</v>
      </c>
      <c r="Y48" s="57">
        <v>3426.451612903226</v>
      </c>
      <c r="Z48" s="57">
        <v>3241.846432117501</v>
      </c>
      <c r="AA48" s="57">
        <v>3425.4502433661037</v>
      </c>
      <c r="AB48" s="57">
        <v>3397.177127001218</v>
      </c>
      <c r="AC48" s="57">
        <v>3678.52979392006</v>
      </c>
    </row>
    <row r="49" spans="1:29" ht="12.75">
      <c r="A49" t="s">
        <v>162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row>
    <row r="50" spans="4:29" ht="12.75">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row>
    <row r="51" spans="1:29" ht="12.75">
      <c r="A51" t="s">
        <v>193</v>
      </c>
      <c r="D51" s="57">
        <v>1010.6669999999999</v>
      </c>
      <c r="E51" s="57">
        <v>976.1512915129151</v>
      </c>
      <c r="F51" s="57">
        <v>875.6312538604076</v>
      </c>
      <c r="G51" s="57">
        <v>952.7325125909344</v>
      </c>
      <c r="H51" s="57">
        <v>946.1241895261846</v>
      </c>
      <c r="I51" s="57">
        <v>1030</v>
      </c>
      <c r="J51" s="57">
        <v>1061.7529880478087</v>
      </c>
      <c r="K51" s="57">
        <v>1163.5338345864661</v>
      </c>
      <c r="L51" s="57">
        <v>1137.6923076923076</v>
      </c>
      <c r="M51" s="57"/>
      <c r="N51" s="57">
        <v>1156.5934065934066</v>
      </c>
      <c r="O51" s="57">
        <v>1246.6708941027266</v>
      </c>
      <c r="P51" s="57">
        <v>1240.2135231316727</v>
      </c>
      <c r="Q51" s="57">
        <v>1222.2857142857142</v>
      </c>
      <c r="R51" s="57">
        <v>1251.6930022573363</v>
      </c>
      <c r="S51" s="57">
        <v>1321.8645948945616</v>
      </c>
      <c r="T51" s="57">
        <v>1322.0338983050847</v>
      </c>
      <c r="U51" s="57">
        <v>1484.1530054644809</v>
      </c>
      <c r="V51" s="57">
        <v>1654.925701706109</v>
      </c>
      <c r="W51" s="57">
        <v>1738.7387387387387</v>
      </c>
      <c r="X51" s="57">
        <v>1925.967470555244</v>
      </c>
      <c r="Y51" s="57">
        <v>2212.104386451971</v>
      </c>
      <c r="Z51" s="57">
        <v>2332.0377568017766</v>
      </c>
      <c r="AA51" s="57">
        <v>2757.610784597888</v>
      </c>
      <c r="AB51" s="57">
        <v>3438.5322655022164</v>
      </c>
      <c r="AC51" s="57">
        <v>2770.8139723478816</v>
      </c>
    </row>
    <row r="52" spans="1:29" ht="12.75">
      <c r="A52" t="s">
        <v>194</v>
      </c>
      <c r="D52" s="57">
        <v>4971.884999999999</v>
      </c>
      <c r="E52" s="57">
        <v>4429.926872246697</v>
      </c>
      <c r="F52" s="57">
        <v>4094.2301886792457</v>
      </c>
      <c r="G52" s="57">
        <v>3827.8402476780184</v>
      </c>
      <c r="H52" s="57">
        <v>4122.744491080797</v>
      </c>
      <c r="I52" s="57">
        <v>4288</v>
      </c>
      <c r="J52" s="57">
        <v>4635.826771653543</v>
      </c>
      <c r="K52" s="57">
        <v>4817.524841915086</v>
      </c>
      <c r="L52" s="57">
        <v>5524.4865718799365</v>
      </c>
      <c r="M52" s="57"/>
      <c r="N52" s="57">
        <v>5504.341534008683</v>
      </c>
      <c r="O52" s="57">
        <v>5486.28762541806</v>
      </c>
      <c r="P52" s="57">
        <v>5009.416195856874</v>
      </c>
      <c r="Q52" s="57">
        <v>4871.531966224366</v>
      </c>
      <c r="R52" s="57">
        <v>4410.745233968804</v>
      </c>
      <c r="S52" s="57">
        <v>3804.034582132565</v>
      </c>
      <c r="T52" s="57">
        <v>3745.9862385321103</v>
      </c>
      <c r="U52" s="57">
        <v>4125.490196078431</v>
      </c>
      <c r="V52" s="57">
        <v>4644.067796610169</v>
      </c>
      <c r="W52" s="57">
        <v>4909.528907922912</v>
      </c>
      <c r="X52" s="57">
        <v>5013.7420718816065</v>
      </c>
      <c r="Y52" s="57">
        <v>5200.944386149004</v>
      </c>
      <c r="Z52" s="57">
        <v>5233.499422979854</v>
      </c>
      <c r="AA52" s="57">
        <v>5863.446041626342</v>
      </c>
      <c r="AB52" s="57">
        <v>5445.42248951609</v>
      </c>
      <c r="AC52" s="57">
        <v>5589.725019425811</v>
      </c>
    </row>
    <row r="53" spans="1:29" ht="12.75">
      <c r="A53" t="s">
        <v>195</v>
      </c>
      <c r="D53" s="57">
        <v>7922</v>
      </c>
      <c r="E53" s="57">
        <v>7870.157657657657</v>
      </c>
      <c r="F53" s="57">
        <v>8207.731762917934</v>
      </c>
      <c r="G53" s="57">
        <v>7401.640624999999</v>
      </c>
      <c r="H53" s="57">
        <v>7579.661472326706</v>
      </c>
      <c r="I53" s="57">
        <v>7468</v>
      </c>
      <c r="J53" s="57">
        <v>8247.03557312253</v>
      </c>
      <c r="K53" s="57">
        <v>9142.468239564429</v>
      </c>
      <c r="L53" s="57">
        <v>9041.009463722397</v>
      </c>
      <c r="M53" s="57"/>
      <c r="N53" s="57">
        <v>10258.176757132916</v>
      </c>
      <c r="O53" s="57">
        <v>9282.018927444795</v>
      </c>
      <c r="P53" s="57">
        <v>8461.583236321303</v>
      </c>
      <c r="Q53" s="57">
        <v>8365.019011406845</v>
      </c>
      <c r="R53" s="57">
        <v>7575.230296827021</v>
      </c>
      <c r="S53" s="57">
        <v>7268.243583291394</v>
      </c>
      <c r="T53" s="57">
        <v>7691.886510701842</v>
      </c>
      <c r="U53" s="57">
        <v>8063.600782778865</v>
      </c>
      <c r="V53" s="57">
        <v>8186.563557274046</v>
      </c>
      <c r="W53" s="57">
        <v>8324.644549763034</v>
      </c>
      <c r="X53" s="57">
        <v>8526.364477335801</v>
      </c>
      <c r="Y53" s="57">
        <v>8177.0880876312185</v>
      </c>
      <c r="Z53" s="57">
        <v>8749.165443908401</v>
      </c>
      <c r="AA53" s="57">
        <v>8324.578050136271</v>
      </c>
      <c r="AB53" s="57">
        <v>7595.023238375116</v>
      </c>
      <c r="AC53" s="57">
        <v>8243.156246744595</v>
      </c>
    </row>
    <row r="54" spans="1:29" ht="12.75">
      <c r="A54" t="s">
        <v>140</v>
      </c>
      <c r="D54" s="57">
        <v>2223.05</v>
      </c>
      <c r="E54" s="57">
        <v>2273.3702677746996</v>
      </c>
      <c r="F54" s="57">
        <v>2168.784172661871</v>
      </c>
      <c r="G54" s="57">
        <v>2091.571888412017</v>
      </c>
      <c r="H54" s="57">
        <v>2062.148870181657</v>
      </c>
      <c r="I54" s="57">
        <v>2086</v>
      </c>
      <c r="J54" s="57">
        <v>2942.7443237907205</v>
      </c>
      <c r="K54" s="57">
        <v>2233.274647887324</v>
      </c>
      <c r="L54" s="57">
        <v>2505.7377049180327</v>
      </c>
      <c r="M54" s="57"/>
      <c r="N54" s="57">
        <v>2546.5207193119627</v>
      </c>
      <c r="O54" s="57">
        <v>2622.286541244573</v>
      </c>
      <c r="P54" s="57">
        <v>2717.9125528913964</v>
      </c>
      <c r="Q54" s="57">
        <v>2462.2015915119364</v>
      </c>
      <c r="R54" s="57">
        <v>2404.878048780488</v>
      </c>
      <c r="S54" s="57">
        <v>2513.647642679901</v>
      </c>
      <c r="T54" s="57">
        <v>2618.5006045949212</v>
      </c>
      <c r="U54" s="57">
        <v>2689.5348837209303</v>
      </c>
      <c r="V54" s="57">
        <v>2923.906871095968</v>
      </c>
      <c r="W54" s="57">
        <v>3022.1213840045375</v>
      </c>
      <c r="X54" s="57">
        <v>3149.9436302142053</v>
      </c>
      <c r="Y54" s="57">
        <v>3164.627363737486</v>
      </c>
      <c r="Z54" s="57">
        <v>3264.2089093701998</v>
      </c>
      <c r="AA54" s="57">
        <v>3276.5087823680055</v>
      </c>
      <c r="AB54" s="57">
        <v>3236.946674350349</v>
      </c>
      <c r="AC54" s="57">
        <v>3473.95231541458</v>
      </c>
    </row>
    <row r="55" spans="1:29" ht="12.75">
      <c r="A55" t="s">
        <v>19</v>
      </c>
      <c r="D55" s="57">
        <v>208.17</v>
      </c>
      <c r="E55" s="57">
        <v>191.30941704035877</v>
      </c>
      <c r="F55" s="57">
        <v>189.807976366322</v>
      </c>
      <c r="G55" s="57">
        <v>182.18477629285297</v>
      </c>
      <c r="H55" s="57">
        <v>197.79110444777612</v>
      </c>
      <c r="I55" s="57">
        <v>182</v>
      </c>
      <c r="J55" s="57">
        <v>193.45238095238096</v>
      </c>
      <c r="K55" s="57">
        <v>256.1756633119854</v>
      </c>
      <c r="L55" s="57">
        <v>314.6258503401361</v>
      </c>
      <c r="M55" s="57"/>
      <c r="N55" s="57">
        <v>220.48997772828508</v>
      </c>
      <c r="O55" s="57">
        <v>494.86803519061584</v>
      </c>
      <c r="P55" s="57">
        <v>489.4957983193277</v>
      </c>
      <c r="Q55" s="57">
        <v>636.6689053055742</v>
      </c>
      <c r="R55" s="57">
        <v>690.3820816864295</v>
      </c>
      <c r="S55" s="57">
        <v>750</v>
      </c>
      <c r="T55" s="57">
        <v>818.6462324393359</v>
      </c>
      <c r="U55" s="57">
        <v>912.9337539432177</v>
      </c>
      <c r="V55" s="57">
        <v>1047.6489028213166</v>
      </c>
      <c r="W55" s="57">
        <v>1144.3816698053986</v>
      </c>
      <c r="X55" s="57">
        <v>1264.4526445264453</v>
      </c>
      <c r="Y55" s="57">
        <v>1314.2329020332718</v>
      </c>
      <c r="Z55" s="57">
        <v>1531.365006411217</v>
      </c>
      <c r="AA55" s="57">
        <v>1685.0170109030512</v>
      </c>
      <c r="AB55" s="57">
        <v>1794.6229552945313</v>
      </c>
      <c r="AC55" s="57">
        <v>1918.7356030914527</v>
      </c>
    </row>
    <row r="56" spans="1:29" ht="12.75">
      <c r="A56" t="s">
        <v>196</v>
      </c>
      <c r="D56" s="57">
        <v>1548.33</v>
      </c>
      <c r="E56" s="57">
        <v>1528.0925925925926</v>
      </c>
      <c r="F56" s="57">
        <v>1580.9907975460123</v>
      </c>
      <c r="G56" s="57">
        <v>1595.4783439490445</v>
      </c>
      <c r="H56" s="57">
        <v>1784.073359073359</v>
      </c>
      <c r="I56" s="57">
        <v>1914</v>
      </c>
      <c r="J56" s="57">
        <v>2135.426889106968</v>
      </c>
      <c r="K56" s="57">
        <v>2180.2721088435374</v>
      </c>
      <c r="L56" s="57">
        <v>2345.4545454545455</v>
      </c>
      <c r="M56" s="57"/>
      <c r="N56" s="57">
        <v>3220.6235011990407</v>
      </c>
      <c r="O56" s="57">
        <v>3481.060606060606</v>
      </c>
      <c r="P56" s="57">
        <v>3494.421906693712</v>
      </c>
      <c r="Q56" s="57">
        <v>3460.122699386503</v>
      </c>
      <c r="R56" s="57">
        <v>3441.40446876425</v>
      </c>
      <c r="S56" s="57">
        <v>3739.0122338015403</v>
      </c>
      <c r="T56" s="57">
        <v>3839.766606822262</v>
      </c>
      <c r="U56" s="57">
        <v>4025.516937967444</v>
      </c>
      <c r="V56" s="57">
        <v>4522.707423580786</v>
      </c>
      <c r="W56" s="57">
        <v>5009.005145797599</v>
      </c>
      <c r="X56" s="57">
        <v>5136.824324324324</v>
      </c>
      <c r="Y56" s="57">
        <v>5036.992840095465</v>
      </c>
      <c r="Z56" s="57">
        <v>5346.472045938188</v>
      </c>
      <c r="AA56" s="57">
        <v>5781.712429961686</v>
      </c>
      <c r="AB56" s="57">
        <v>6015.178636002026</v>
      </c>
      <c r="AC56" s="57">
        <v>6212.932739149159</v>
      </c>
    </row>
    <row r="57" spans="1:29" ht="12.75">
      <c r="A57" t="s">
        <v>197</v>
      </c>
      <c r="D57" s="57">
        <v>1357.92</v>
      </c>
      <c r="E57" s="57">
        <v>1501.6528925619834</v>
      </c>
      <c r="F57" s="57">
        <v>1488.5211267605632</v>
      </c>
      <c r="G57" s="57">
        <v>1422.7941176470588</v>
      </c>
      <c r="H57" s="57">
        <v>1479.5447065277017</v>
      </c>
      <c r="I57" s="57">
        <v>1458</v>
      </c>
      <c r="J57" s="57">
        <v>1545.6329735034346</v>
      </c>
      <c r="K57" s="57">
        <v>1588.702559576346</v>
      </c>
      <c r="L57" s="57">
        <v>1619.2307692307693</v>
      </c>
      <c r="M57" s="57"/>
      <c r="N57" s="57">
        <v>1139.2557803468205</v>
      </c>
      <c r="O57" s="57">
        <v>1167.8533685601055</v>
      </c>
      <c r="P57" s="57">
        <v>1176.8142144638405</v>
      </c>
      <c r="Q57" s="57">
        <v>1209.3290170688638</v>
      </c>
      <c r="R57" s="57">
        <v>1303.9451594851705</v>
      </c>
      <c r="S57" s="57">
        <v>1331.1527854384994</v>
      </c>
      <c r="T57" s="57">
        <v>1366.5860215053763</v>
      </c>
      <c r="U57" s="57">
        <v>1396.4592050209203</v>
      </c>
      <c r="V57" s="57">
        <v>1422.553302132085</v>
      </c>
      <c r="W57" s="57">
        <v>1510.484446710862</v>
      </c>
      <c r="X57" s="57">
        <v>1554.282828282828</v>
      </c>
      <c r="Y57" s="57">
        <v>1710.5944055944053</v>
      </c>
      <c r="Z57" s="57">
        <v>1739.1214127119174</v>
      </c>
      <c r="AA57" s="57">
        <v>1912.0879120879122</v>
      </c>
      <c r="AB57" s="57">
        <v>1763.0532549887387</v>
      </c>
      <c r="AC57" s="57">
        <v>1905.6470770003284</v>
      </c>
    </row>
    <row r="58" spans="1:29" ht="12.75">
      <c r="A58" t="s">
        <v>198</v>
      </c>
      <c r="D58" s="57">
        <v>640.498</v>
      </c>
      <c r="E58" s="57">
        <v>709.6909722222222</v>
      </c>
      <c r="F58" s="57">
        <v>694.124905944319</v>
      </c>
      <c r="G58" s="57">
        <v>659.4636871508379</v>
      </c>
      <c r="H58" s="57">
        <v>617.7080062794348</v>
      </c>
      <c r="I58" s="57">
        <v>667</v>
      </c>
      <c r="J58" s="57">
        <v>665.0342801175318</v>
      </c>
      <c r="K58" s="57">
        <v>702.9702970297029</v>
      </c>
      <c r="L58" s="57">
        <v>658.9861751152074</v>
      </c>
      <c r="M58" s="57"/>
      <c r="N58" s="57">
        <v>616.6875784190715</v>
      </c>
      <c r="O58" s="57">
        <v>649.5327102803739</v>
      </c>
      <c r="P58" s="57">
        <v>732.8918322295806</v>
      </c>
      <c r="Q58" s="57">
        <v>773.9938080495356</v>
      </c>
      <c r="R58" s="57">
        <v>713.026444662096</v>
      </c>
      <c r="S58" s="57">
        <v>663.776493256262</v>
      </c>
      <c r="T58" s="57">
        <v>665.0717703349283</v>
      </c>
      <c r="U58" s="57">
        <v>645.3744493392071</v>
      </c>
      <c r="V58" s="57">
        <v>659.7892888498683</v>
      </c>
      <c r="W58" s="57">
        <v>677.6003452740613</v>
      </c>
      <c r="X58" s="57">
        <v>701.0706638115631</v>
      </c>
      <c r="Y58" s="57">
        <v>711.3057989153108</v>
      </c>
      <c r="Z58" s="57">
        <v>739.0070081727705</v>
      </c>
      <c r="AA58" s="57">
        <v>765.2613005112013</v>
      </c>
      <c r="AB58" s="57">
        <v>755.9306683211565</v>
      </c>
      <c r="AC58" s="57">
        <v>761.4547316313439</v>
      </c>
    </row>
    <row r="59" spans="1:29" ht="12.75">
      <c r="A59" t="s">
        <v>199</v>
      </c>
      <c r="D59" s="57">
        <v>1778.13</v>
      </c>
      <c r="E59" s="57">
        <v>1878.4366576819407</v>
      </c>
      <c r="F59" s="57">
        <v>1777.6899462778204</v>
      </c>
      <c r="G59" s="57">
        <v>1781.313320825516</v>
      </c>
      <c r="H59" s="57">
        <v>1841.216287678477</v>
      </c>
      <c r="I59" s="57">
        <v>1942</v>
      </c>
      <c r="J59" s="57">
        <v>2097.3709834469328</v>
      </c>
      <c r="K59" s="57">
        <v>2199.4727592267136</v>
      </c>
      <c r="L59" s="57">
        <v>2251.173708920188</v>
      </c>
      <c r="M59" s="57"/>
      <c r="N59" s="57">
        <v>2733.902266288952</v>
      </c>
      <c r="O59" s="57">
        <v>2855.4551451187335</v>
      </c>
      <c r="P59" s="57">
        <v>2939.815521628498</v>
      </c>
      <c r="Q59" s="57">
        <v>3046.8503937007868</v>
      </c>
      <c r="R59" s="57">
        <v>3259.914285714285</v>
      </c>
      <c r="S59" s="57">
        <v>3328.8</v>
      </c>
      <c r="T59" s="57">
        <v>3438.204419889503</v>
      </c>
      <c r="U59" s="57">
        <v>3535.4083288263923</v>
      </c>
      <c r="V59" s="57">
        <v>3610.4743935309966</v>
      </c>
      <c r="W59" s="57">
        <v>3875.9700694815606</v>
      </c>
      <c r="X59" s="57">
        <v>4007.7234042553187</v>
      </c>
      <c r="Y59" s="57">
        <v>4424.480211081794</v>
      </c>
      <c r="Z59" s="57">
        <v>4534.144269039846</v>
      </c>
      <c r="AA59" s="57">
        <v>5047.070827836412</v>
      </c>
      <c r="AB59" s="57">
        <v>4769.583054108256</v>
      </c>
      <c r="AC59" s="57">
        <v>5160.245938447422</v>
      </c>
    </row>
    <row r="60" spans="1:29" ht="12.75">
      <c r="A60" t="s">
        <v>200</v>
      </c>
      <c r="D60" s="57">
        <v>664.356</v>
      </c>
      <c r="E60" s="57">
        <v>748.5040142729705</v>
      </c>
      <c r="F60" s="57">
        <v>746.3504023408925</v>
      </c>
      <c r="G60" s="57">
        <v>789.2421116504854</v>
      </c>
      <c r="H60" s="57">
        <v>935.9719042663892</v>
      </c>
      <c r="I60" s="57">
        <v>977</v>
      </c>
      <c r="J60" s="57">
        <v>1087.2938894277402</v>
      </c>
      <c r="K60" s="57">
        <v>1098.1067125645438</v>
      </c>
      <c r="L60" s="57">
        <v>1232.5763508222396</v>
      </c>
      <c r="M60" s="57"/>
      <c r="N60" s="57">
        <v>1579.254930606282</v>
      </c>
      <c r="O60" s="57">
        <v>1927.694406548431</v>
      </c>
      <c r="P60" s="57">
        <v>1797.279792746114</v>
      </c>
      <c r="Q60" s="57">
        <v>1759.6153846153845</v>
      </c>
      <c r="R60" s="57">
        <v>1693.2479627473806</v>
      </c>
      <c r="S60" s="57">
        <v>1644.3538998835857</v>
      </c>
      <c r="T60" s="57">
        <v>1396.0339943342776</v>
      </c>
      <c r="U60" s="57">
        <v>1400.4437049362175</v>
      </c>
      <c r="V60" s="57">
        <v>1624.7252747252746</v>
      </c>
      <c r="W60" s="57">
        <v>1747.1327143637357</v>
      </c>
      <c r="X60" s="57">
        <v>1744.9700924415442</v>
      </c>
      <c r="Y60" s="57">
        <v>1739.622641509434</v>
      </c>
      <c r="Z60" s="57">
        <v>1839.978448275862</v>
      </c>
      <c r="AA60" s="57">
        <v>1850.7071765322157</v>
      </c>
      <c r="AB60" s="57">
        <v>1687.9131255901793</v>
      </c>
      <c r="AC60" s="57">
        <v>1826.1474269819194</v>
      </c>
    </row>
    <row r="61" spans="4:29" ht="12.75">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row>
    <row r="62" spans="1:29" ht="12.75">
      <c r="A62" t="s">
        <v>141</v>
      </c>
      <c r="D62" s="57">
        <v>40499.831999999995</v>
      </c>
      <c r="E62" s="57">
        <v>40151.75646743978</v>
      </c>
      <c r="F62" s="57">
        <v>39731.71909290417</v>
      </c>
      <c r="G62" s="57">
        <v>38141.466626213594</v>
      </c>
      <c r="H62" s="57">
        <v>40199.656607700315</v>
      </c>
      <c r="I62" s="57">
        <v>40427</v>
      </c>
      <c r="J62" s="57">
        <v>42885.548011639185</v>
      </c>
      <c r="K62" s="57">
        <v>45179.86230636833</v>
      </c>
      <c r="L62" s="57">
        <v>46843.38292873923</v>
      </c>
      <c r="M62" s="57"/>
      <c r="N62" s="57">
        <v>50317.75018261505</v>
      </c>
      <c r="O62" s="57">
        <v>50824.01091405184</v>
      </c>
      <c r="P62" s="57">
        <v>49648.31606217616</v>
      </c>
      <c r="Q62" s="57">
        <v>48620.192307692305</v>
      </c>
      <c r="R62" s="57">
        <v>47174.03958090803</v>
      </c>
      <c r="S62" s="57">
        <v>47628.055878928986</v>
      </c>
      <c r="T62" s="57">
        <v>49236.260623229464</v>
      </c>
      <c r="U62" s="57">
        <v>52081.53078202995</v>
      </c>
      <c r="V62" s="57">
        <v>54926.92307692308</v>
      </c>
      <c r="W62" s="57">
        <v>57280.1747678864</v>
      </c>
      <c r="X62" s="57">
        <v>59219.68461120174</v>
      </c>
      <c r="Y62" s="57">
        <v>60369.27223719677</v>
      </c>
      <c r="Z62" s="57">
        <v>61225.754310344826</v>
      </c>
      <c r="AA62" s="57">
        <v>65026.1917234154</v>
      </c>
      <c r="AB62" s="57">
        <v>65010.859301227574</v>
      </c>
      <c r="AC62" s="57">
        <v>67686.60176170607</v>
      </c>
    </row>
    <row r="63" spans="1:29" ht="12.75">
      <c r="A63" t="s">
        <v>176</v>
      </c>
      <c r="D63" s="57">
        <v>40246.736</v>
      </c>
      <c r="E63" s="57">
        <v>39938.5398095309</v>
      </c>
      <c r="F63" s="57">
        <v>39612.26800193036</v>
      </c>
      <c r="G63" s="57">
        <v>38078.05935711974</v>
      </c>
      <c r="H63" s="57">
        <v>40205.95517044427</v>
      </c>
      <c r="I63" s="57">
        <v>40430</v>
      </c>
      <c r="J63" s="57">
        <v>43944.7662356675</v>
      </c>
      <c r="K63" s="57">
        <v>45675.711201552826</v>
      </c>
      <c r="L63" s="57">
        <v>47048.43250074545</v>
      </c>
      <c r="M63" s="57"/>
      <c r="N63" s="57">
        <v>49786.04998454076</v>
      </c>
      <c r="O63" s="57">
        <v>50178.0849997373</v>
      </c>
      <c r="P63" s="57">
        <v>48951.38187881171</v>
      </c>
      <c r="Q63" s="57">
        <v>47772.304779981125</v>
      </c>
      <c r="R63" s="57">
        <v>46312.52653380216</v>
      </c>
      <c r="S63" s="57">
        <v>46752.089189176884</v>
      </c>
      <c r="T63" s="57">
        <v>48365.235759403346</v>
      </c>
      <c r="U63" s="57">
        <v>51155.06784816507</v>
      </c>
      <c r="V63" s="57">
        <v>54126.643279791155</v>
      </c>
      <c r="W63" s="57">
        <v>56527.5504824299</v>
      </c>
      <c r="X63" s="57">
        <v>58280.581865569526</v>
      </c>
      <c r="Y63" s="57">
        <v>59326.73267002337</v>
      </c>
      <c r="Z63" s="57">
        <v>60012.549834968275</v>
      </c>
      <c r="AA63" s="57">
        <v>63664.28067604917</v>
      </c>
      <c r="AB63" s="57">
        <v>63988.561950147356</v>
      </c>
      <c r="AC63" s="57">
        <v>67290.84788865873</v>
      </c>
    </row>
    <row r="65" spans="1:19" ht="12.75">
      <c r="A65" t="s">
        <v>202</v>
      </c>
      <c r="D65">
        <v>37154</v>
      </c>
      <c r="E65">
        <v>37220</v>
      </c>
      <c r="F65">
        <v>37499</v>
      </c>
      <c r="G65">
        <v>37073</v>
      </c>
      <c r="H65">
        <v>39242</v>
      </c>
      <c r="I65">
        <v>39454</v>
      </c>
      <c r="J65">
        <v>41149</v>
      </c>
      <c r="K65">
        <v>43794</v>
      </c>
      <c r="L65">
        <v>42863</v>
      </c>
      <c r="N65">
        <v>43824</v>
      </c>
      <c r="O65">
        <v>43403</v>
      </c>
      <c r="P65">
        <v>42732</v>
      </c>
      <c r="Q65">
        <v>43303</v>
      </c>
      <c r="R65">
        <v>42021</v>
      </c>
      <c r="S65" t="s">
        <v>203</v>
      </c>
    </row>
    <row r="66" spans="4:18" ht="12.75">
      <c r="D66">
        <f>D63/D65</f>
        <v>1.0832409969316896</v>
      </c>
      <c r="R66">
        <f>R63/R65</f>
        <v>1.1021281391162077</v>
      </c>
    </row>
    <row r="68" ht="12.75">
      <c r="A68" t="s">
        <v>174</v>
      </c>
    </row>
    <row r="69" ht="12.75">
      <c r="A69" t="s">
        <v>204</v>
      </c>
    </row>
    <row r="70" ht="12.75">
      <c r="A70" t="s">
        <v>207</v>
      </c>
    </row>
    <row r="71" ht="12.75">
      <c r="A71" t="s">
        <v>210</v>
      </c>
    </row>
    <row r="72" ht="12.75">
      <c r="A72" t="s">
        <v>208</v>
      </c>
    </row>
    <row r="73" ht="12.75">
      <c r="A73" t="s">
        <v>209</v>
      </c>
    </row>
    <row r="74" ht="12.75">
      <c r="A74" t="s">
        <v>211</v>
      </c>
    </row>
    <row r="75" ht="12.75">
      <c r="A75" t="s">
        <v>212</v>
      </c>
    </row>
    <row r="76" ht="12.75">
      <c r="A76" t="s">
        <v>213</v>
      </c>
    </row>
    <row r="77" ht="12.75">
      <c r="A77" t="s">
        <v>214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NZIER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 Steel</dc:creator>
  <cp:keywords/>
  <dc:description/>
  <cp:lastModifiedBy>yun.liang</cp:lastModifiedBy>
  <cp:lastPrinted>2002-09-19T22:59:31Z</cp:lastPrinted>
  <dcterms:created xsi:type="dcterms:W3CDTF">2002-09-10T22:23:05Z</dcterms:created>
  <dcterms:modified xsi:type="dcterms:W3CDTF">2005-10-10T03:28:25Z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